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8" windowWidth="14808" windowHeight="8016"/>
  </bookViews>
  <sheets>
    <sheet name="Assets" sheetId="1" r:id="rId1"/>
    <sheet name="Liabilities" sheetId="2" r:id="rId2"/>
    <sheet name="Commit." sheetId="4" r:id="rId3"/>
    <sheet name="Inc-Exp" sheetId="5" r:id="rId4"/>
  </sheets>
  <externalReferences>
    <externalReference r:id="rId5"/>
    <externalReference r:id="rId6"/>
  </externalReferences>
  <definedNames>
    <definedName name="kontrol">[1]özkaynak!#REF!</definedName>
  </definedNames>
  <calcPr calcId="152511"/>
</workbook>
</file>

<file path=xl/calcChain.xml><?xml version="1.0" encoding="utf-8"?>
<calcChain xmlns="http://schemas.openxmlformats.org/spreadsheetml/2006/main">
  <c r="C4" i="5" l="1"/>
  <c r="C2" i="4"/>
  <c r="C4" i="2"/>
</calcChain>
</file>

<file path=xl/sharedStrings.xml><?xml version="1.0" encoding="utf-8"?>
<sst xmlns="http://schemas.openxmlformats.org/spreadsheetml/2006/main" count="357" uniqueCount="304">
  <si>
    <t xml:space="preserve">  T.VAKIFLAR BANKASI T.A.O. BANK ONLY INCOME STATEMENT (FINANCIAL POSITION TABLE)</t>
  </si>
  <si>
    <t>THOUSAND TURKISH LIRA</t>
  </si>
  <si>
    <t>CURRENT PERIOD</t>
  </si>
  <si>
    <t>PRIOR PERIOD</t>
  </si>
  <si>
    <t>ASSETS</t>
  </si>
  <si>
    <t>Disc.</t>
  </si>
  <si>
    <t>TC</t>
  </si>
  <si>
    <t>FC</t>
  </si>
  <si>
    <t>Total</t>
  </si>
  <si>
    <t>TOTAL ASSETS</t>
  </si>
  <si>
    <t xml:space="preserve">LIABILITIES </t>
  </si>
  <si>
    <t>I. DEPOSITS</t>
  </si>
  <si>
    <t>XVI. SHAREHOLDERS` EQUITY</t>
  </si>
  <si>
    <t>16.1.Paid-in capital</t>
  </si>
  <si>
    <t>16.2.2.Share cancellation profits</t>
  </si>
  <si>
    <t xml:space="preserve">OFF BALANCE SHEET COMMITMENTS </t>
  </si>
  <si>
    <t>A. OFF BALANCE SHEET COMMITMENTS</t>
  </si>
  <si>
    <t>I. GUARANTEES AND WARRANTIES</t>
  </si>
  <si>
    <t>1.1.Letters of guarantee</t>
  </si>
  <si>
    <t xml:space="preserve">1.1.1.Guarantees subject to State Tender Law </t>
  </si>
  <si>
    <t>1.1.2.Guarantees given for foreign trade operations</t>
  </si>
  <si>
    <t>1.1.3.Other letters of guarantee</t>
  </si>
  <si>
    <t>1.2.Bank acceptances</t>
  </si>
  <si>
    <t>1.2.1.Import letter of acceptance</t>
  </si>
  <si>
    <t>1.2.2.Other bank acceptances</t>
  </si>
  <si>
    <t>1.3.Letters of credit</t>
  </si>
  <si>
    <t>1.3.1.Documentary letters of credit</t>
  </si>
  <si>
    <t>1.3.2.Other letters of credit</t>
  </si>
  <si>
    <t>1.4.Prefinancing given as guarantee</t>
  </si>
  <si>
    <t>1.5.Endorsements</t>
  </si>
  <si>
    <t>1.5.1.Endorsements to the Central Bank of Turkey</t>
  </si>
  <si>
    <t>1.5.2.Other endorsements</t>
  </si>
  <si>
    <t>1.7.Factoring guarantees</t>
  </si>
  <si>
    <t>1.8.Other guarantees</t>
  </si>
  <si>
    <t>1.9.Other warrantees</t>
  </si>
  <si>
    <t>II. COMMITMENTS</t>
  </si>
  <si>
    <t>2.1.Irrevocable commitments</t>
  </si>
  <si>
    <t>2.1.1.Asset purchase and sales commitments</t>
  </si>
  <si>
    <t>2.1.2.Deposit purchase and sales commitments</t>
  </si>
  <si>
    <t>2.1.3.Share capital commitment to associates and subsidiaries</t>
  </si>
  <si>
    <t>2.1.4.Loan granting commitments</t>
  </si>
  <si>
    <t>2.1.5.Securities issue brokerage commitments</t>
  </si>
  <si>
    <t>2.1.8.Tax and fund liabilities from export commitments</t>
  </si>
  <si>
    <t>2.1.9.Commitments for credit card expenditure limits</t>
  </si>
  <si>
    <t>2.1.10.Commitments for credit cards and banking services promotions</t>
  </si>
  <si>
    <t>2.1.13.Other irrevocable commitments</t>
  </si>
  <si>
    <t>2.2.Revocable commitments</t>
  </si>
  <si>
    <t>2.2.1.Revocable loan granting commitments</t>
  </si>
  <si>
    <t>2.2.2.Other revocable commitments</t>
  </si>
  <si>
    <t>III. DERIVATIVE FINANCIAL INSTRUMENTS</t>
  </si>
  <si>
    <t>3.1.Derivative financial instruments held for hedging</t>
  </si>
  <si>
    <t>3.1.1.Fair value hedges</t>
  </si>
  <si>
    <t>3.1.2.Cash flow hedges</t>
  </si>
  <si>
    <t>3.1.3.Hedges for investments made in foreign countries</t>
  </si>
  <si>
    <t>3.2.Trading transactions</t>
  </si>
  <si>
    <t>3.2.5.Interest rate futures</t>
  </si>
  <si>
    <t>3.2.6.Other</t>
  </si>
  <si>
    <t>B. CUSTODY AND PLEDGED SECURITIES (IV+V+VI)</t>
  </si>
  <si>
    <t>IV. ITEMS HELD IN CUSTODY</t>
  </si>
  <si>
    <t>4.1.Assets under management</t>
  </si>
  <si>
    <t>4.3.Checks received for collection</t>
  </si>
  <si>
    <t>4.4.Commercial notes received for collection</t>
  </si>
  <si>
    <t>4.5.Other assets received for collection</t>
  </si>
  <si>
    <t>4.7.Other items under custody</t>
  </si>
  <si>
    <t>4.8.Custodians</t>
  </si>
  <si>
    <t>V. PLEDGED ITEMS</t>
  </si>
  <si>
    <t>5.1.Marketable securities</t>
  </si>
  <si>
    <t>5.2.Guarantee notes</t>
  </si>
  <si>
    <t>5.3.Commodity</t>
  </si>
  <si>
    <t>5.5.Immovables</t>
  </si>
  <si>
    <t>5.6.Other pledged items</t>
  </si>
  <si>
    <t>TOTAL OFF BALANCE SHEET COMMITMENTS</t>
  </si>
  <si>
    <t>INCOME STATEMENT</t>
  </si>
  <si>
    <t>I. INTEREST INCOME</t>
  </si>
  <si>
    <t>1.1.Interest on loans</t>
  </si>
  <si>
    <t>1.2.Interest received from reserve deposits</t>
  </si>
  <si>
    <t>1.3.Interest received from banks</t>
  </si>
  <si>
    <t>1.4.Interest received from  money market transactions</t>
  </si>
  <si>
    <t>1.5.Interest received from marketable securities portfolio</t>
  </si>
  <si>
    <t>1.6.Finance lease income</t>
  </si>
  <si>
    <t>1.7.Other interest income</t>
  </si>
  <si>
    <t>2.1.Interest on deposits</t>
  </si>
  <si>
    <t>2.2.Interest on funds borrowed</t>
  </si>
  <si>
    <t>2.3.Interest on money market transactions</t>
  </si>
  <si>
    <t>2.4.Interest on securities issued</t>
  </si>
  <si>
    <t>III. NET INTEREST INCOME/EXPENSE  (I - II)</t>
  </si>
  <si>
    <t>IV. NET FEES AND COMMISSIONS INCOME/EXPENSES</t>
  </si>
  <si>
    <t>4.1.Fees and commissions received</t>
  </si>
  <si>
    <t>4.1.1.Non-cash loans</t>
  </si>
  <si>
    <t>4.1.2.Other</t>
  </si>
  <si>
    <t>4.2.Fees and commissions paid</t>
  </si>
  <si>
    <t>4.2.1.Non-cash loans</t>
  </si>
  <si>
    <t>4.2.2.Other</t>
  </si>
  <si>
    <t>I. FINANCIAL ASSETS (Net)</t>
  </si>
  <si>
    <t>1.1.Cash and cash equivalents</t>
  </si>
  <si>
    <t>1.1.1.Cash and balances at Central Bank</t>
  </si>
  <si>
    <t>1.1.2.Banks</t>
  </si>
  <si>
    <t>1.1.3.Receivables from Money Markets</t>
  </si>
  <si>
    <t>1.2.Financial assets at fair value through profit or loss</t>
  </si>
  <si>
    <t>1.2.1.Public debt securities</t>
  </si>
  <si>
    <t>1.2.2.Equity instruments</t>
  </si>
  <si>
    <t>1.2.3.Other financial assets</t>
  </si>
  <si>
    <t>1.3.Financial assets at fair value through other comprehensive income</t>
  </si>
  <si>
    <t>1.3.1.Public debt securities</t>
  </si>
  <si>
    <t>1.3.2.Equity instruments</t>
  </si>
  <si>
    <t>1.3.3.Other financial assets</t>
  </si>
  <si>
    <t>2.1.Loans</t>
  </si>
  <si>
    <t>2.2.Receivables from leasing transactions</t>
  </si>
  <si>
    <t>2.3.Factoring receivables</t>
  </si>
  <si>
    <t>III. NON-CURRENTS ASSETS OR DISPOSAL GROUPS "HELD FOR SALE" AND "FROM DISCONTINUED OPERATIONS (Net)</t>
  </si>
  <si>
    <t>3.1.Held for sale</t>
  </si>
  <si>
    <t>3.2.Held from discontinued operations</t>
  </si>
  <si>
    <t>IV. INVESTMENTS IN ASSOCIATES, SUBSIDIARIES AND JOINT VENTURES</t>
  </si>
  <si>
    <t xml:space="preserve">4.1.Investments in associates (Net)  </t>
  </si>
  <si>
    <t xml:space="preserve">4.1.1.Associates accounted by using equity method </t>
  </si>
  <si>
    <t xml:space="preserve">4.2.Investments in subsidiaries (Net) </t>
  </si>
  <si>
    <t xml:space="preserve">4.3.Jointly Controlled Partnerships (Joint Ventures) (Net)  </t>
  </si>
  <si>
    <t xml:space="preserve">4.3.1.Jointly controlled partnerships accounted by using equity method </t>
  </si>
  <si>
    <t xml:space="preserve">4.3.2.Non-consolidated jointly controlled partnerships </t>
  </si>
  <si>
    <t xml:space="preserve">V. TANGIBLE ASSETS (Net) </t>
  </si>
  <si>
    <t>VI. INTANGIBLE ASSETS AND GOODWILL (Net)</t>
  </si>
  <si>
    <t>6.1.Goodwill</t>
  </si>
  <si>
    <t>6.2.Other</t>
  </si>
  <si>
    <t xml:space="preserve">VII. INVESTMENT PROPERTIES (Net) </t>
  </si>
  <si>
    <t>VIII. CURRENT TAX ASSETS</t>
  </si>
  <si>
    <t>IX. DEFERRED TAX ASSETS</t>
  </si>
  <si>
    <t>X. OTHER ASSETS</t>
  </si>
  <si>
    <t>II. LOANS RECEIVED</t>
  </si>
  <si>
    <t>III. MONEY MARKET FUNDS</t>
  </si>
  <si>
    <t xml:space="preserve">IV. MARKETABLE SECURITIES (Net)  </t>
  </si>
  <si>
    <t>4.1.Bills</t>
  </si>
  <si>
    <t>4.2.Asset backed securities</t>
  </si>
  <si>
    <t>4.3.Bonds</t>
  </si>
  <si>
    <t>V. FUNDS</t>
  </si>
  <si>
    <t xml:space="preserve">5.1.Borrower funds </t>
  </si>
  <si>
    <t xml:space="preserve">5.2.Other </t>
  </si>
  <si>
    <t>VI. FINANCIAL LIABILITIES AT FAIR VALUE THROUGH PROFIT OR LOSS</t>
  </si>
  <si>
    <t>VII. DERIVATIVE FINANCIAL LIABILITIES</t>
  </si>
  <si>
    <t xml:space="preserve">7.1.Derivative financial liabilities at fair value through profit or loss </t>
  </si>
  <si>
    <t>7.2.Derivative financial liabilities at fair value through other comprehensive income</t>
  </si>
  <si>
    <t>VIII. FACTORING PAYABLES</t>
  </si>
  <si>
    <t xml:space="preserve">IX. LEASE PAYABLES </t>
  </si>
  <si>
    <t>X. PROVISIONS</t>
  </si>
  <si>
    <t>XI. CURRENT TAX LIABILITIES</t>
  </si>
  <si>
    <t>XII. DEFERRED TAX LIABILITIES</t>
  </si>
  <si>
    <t xml:space="preserve">XIII. LIABILITIES RELATED TO NON-CURRENT ASSETS "HELD FOR SALE" AND "DISCONTINUED OPERATIONS" (Net) </t>
  </si>
  <si>
    <t>13.1.Held for sale</t>
  </si>
  <si>
    <t>13.2.Related to discontinued operations</t>
  </si>
  <si>
    <t>XIV.SUBORDINATED DEBT</t>
  </si>
  <si>
    <t>14.1.Loans</t>
  </si>
  <si>
    <t>14.2.Other debt instruments</t>
  </si>
  <si>
    <t>XV. OTHER LIABILITIES</t>
  </si>
  <si>
    <t>16.2.Capital reserves</t>
  </si>
  <si>
    <t>16.2.1.Equity share premiums</t>
  </si>
  <si>
    <t>16.2.3.Other capital reserves</t>
  </si>
  <si>
    <t>16.3.Other accumulated comprehensive income that will not be reclassified in profit or loss</t>
  </si>
  <si>
    <t>16.4.Other accumulated comprehensive income that will be reclassified in profit or loss</t>
  </si>
  <si>
    <t>16.5.Profit reserves</t>
  </si>
  <si>
    <t>16.5.1.Legal reserves</t>
  </si>
  <si>
    <t>16.5.2.Statutory reserves</t>
  </si>
  <si>
    <t>16.5.3.Extraordinary reserves</t>
  </si>
  <si>
    <t>16.5.4.Other profit reserves</t>
  </si>
  <si>
    <t>16.6. Profit or loss</t>
  </si>
  <si>
    <t>16.6.1.Prior years' profits or losses</t>
  </si>
  <si>
    <t>16.6.2.Current period net profit or loss</t>
  </si>
  <si>
    <t>TOTAL EQUITY AND LIABILITIES</t>
  </si>
  <si>
    <t>1.6.Purchase guarantees for Securities issued</t>
  </si>
  <si>
    <t>2.1.6.Commitments for reserve requirements</t>
  </si>
  <si>
    <t>2.1.7.Commitments for checks payments</t>
  </si>
  <si>
    <t>2.1.11.Receivables from short sale commitments of marketable securities</t>
  </si>
  <si>
    <t>2.1.12.Payables for short sale commitments of marketable securities</t>
  </si>
  <si>
    <t>3.2.1.Forward foreign currency purchase and sale transactions</t>
  </si>
  <si>
    <t>3.2.1.1.Forward foreign currency purchase transactions</t>
  </si>
  <si>
    <t>3.2.1.2.Forward foreign currency sale transactions</t>
  </si>
  <si>
    <t>3.2.2.Currency and interest rate swaps</t>
  </si>
  <si>
    <t>3.2.2.1.Currency swap purchase transactions</t>
  </si>
  <si>
    <t>3.2.2.2.Currency swap sale transactions</t>
  </si>
  <si>
    <t>3.2.2.3.Interest rate swap purchase transactions</t>
  </si>
  <si>
    <t>3.2.2.4.Interest rate swap sale transactions</t>
  </si>
  <si>
    <t>3.2.3.Currency, interest rate and securities options</t>
  </si>
  <si>
    <t>3.2.3.1.Currency purchase options</t>
  </si>
  <si>
    <t>3.2.3.2.Currency sale options</t>
  </si>
  <si>
    <t>3.2.3.3.Interest rate purchase options</t>
  </si>
  <si>
    <t>3.2.3.4.Interest rate sale options</t>
  </si>
  <si>
    <t>3.2.3.5.Securities purchase options</t>
  </si>
  <si>
    <t>3.2.3.6.Securities sale options</t>
  </si>
  <si>
    <t>3.2.4.Currency futures</t>
  </si>
  <si>
    <t>3.2.4.1.Currency purchase futures</t>
  </si>
  <si>
    <t>3.2.4.2.Currency sale futures</t>
  </si>
  <si>
    <t>3.2.5.1.Interest rate purchase futures</t>
  </si>
  <si>
    <t>3.2.5.2.Interest rate sale futures</t>
  </si>
  <si>
    <t>4.2.Securities held in custody</t>
  </si>
  <si>
    <t>4.6.Securities received for public offering</t>
  </si>
  <si>
    <t>5.4.Warrant</t>
  </si>
  <si>
    <t>5.7.Depositories receving pledged items</t>
  </si>
  <si>
    <t>VI. ACCEPTED GUARANTEES AND WARRANTEES</t>
  </si>
  <si>
    <t>1.5.1.Financial assets at fair value through profit or loss</t>
  </si>
  <si>
    <t>1.5.2. Financial assets at fair value through other comprehensive income</t>
  </si>
  <si>
    <t>1.5.3.Financial assets measured at amortised cost</t>
  </si>
  <si>
    <t>II. INTEREST EXPENSES</t>
  </si>
  <si>
    <t>Profit/Loss per share</t>
  </si>
  <si>
    <t>1.1.4 Allowance for Expected Loses (-)</t>
  </si>
  <si>
    <t>1.4.Derivative financial assets</t>
  </si>
  <si>
    <t>1.4.1.Derivative financial assets at fair value through profit or loss</t>
  </si>
  <si>
    <t>1.4.2.Derivative financial assets at fair value through other comprehensive income</t>
  </si>
  <si>
    <t>II.FINANCIAL ASSETS AT AMORTISED COST (Net)</t>
  </si>
  <si>
    <t>2.4.Other Fınancial Assets Measured at Amortised Cost</t>
  </si>
  <si>
    <t>2.4.1.Public Debt Securities</t>
  </si>
  <si>
    <t>2.4.2.Other Financial Assets</t>
  </si>
  <si>
    <t>2.5.Allowance for Expected Credit Losses (-)</t>
  </si>
  <si>
    <t>4.1.2.Unconsolidated associates</t>
  </si>
  <si>
    <t xml:space="preserve">4.2.1.Unconsolidated financial subsidiaries </t>
  </si>
  <si>
    <t xml:space="preserve">4.2.2.Unconsolidated non-financial subsidiaries </t>
  </si>
  <si>
    <t>10.1.Provision for Restructuring</t>
  </si>
  <si>
    <t>10.2.Reserves for employee benefits</t>
  </si>
  <si>
    <t>10.3.Insurance technical reserves (Net)</t>
  </si>
  <si>
    <t>10.4.Other provisions</t>
  </si>
  <si>
    <t>16.7.Non-controlling Interests</t>
  </si>
  <si>
    <t>2.6.Other interest expenses</t>
  </si>
  <si>
    <t>2.5.Lease interest expences</t>
  </si>
  <si>
    <t>V. DIVIDEND INCOME</t>
  </si>
  <si>
    <t>VI. TRADING PROFIT/LOSS (Net)</t>
  </si>
  <si>
    <t>6.1.Profit/losses from capital market transactions</t>
  </si>
  <si>
    <t>6.2.Profit/losses from derivative financial transactions</t>
  </si>
  <si>
    <t xml:space="preserve">6.3.Foreign exchange profit/losses </t>
  </si>
  <si>
    <t>VII. OTHER OPERATING INCOME</t>
  </si>
  <si>
    <t>VIII. GROSS PROFIT FROM OPERATING ACTIVITIES (III+IV+V+VI+VII+VIII)</t>
  </si>
  <si>
    <t xml:space="preserve">IX. ALLOWANCES EXPENCES FOR EXPECTED CREDIT LOSSES (-) </t>
  </si>
  <si>
    <t>X. OTHER ALLOWANCE EXPENSES (-)</t>
  </si>
  <si>
    <t>XI.PERSONEL EXPENSES (-)</t>
  </si>
  <si>
    <t>XIII. NET OPERATING PROFIT/LOSS (IX-X-XI)</t>
  </si>
  <si>
    <t>XII.OTHER OPERATING EXPENSES (-)</t>
  </si>
  <si>
    <t>XIV. SURPLUS WRITTEN AS GAIN AFTER MERGER</t>
  </si>
  <si>
    <t xml:space="preserve">XV. PROFIT/LOSS FROM EQUITY METHOD APPLIED SUBSIDIARIES </t>
  </si>
  <si>
    <t>XVI. NET MONETORY POSITION GAIN/LOSS</t>
  </si>
  <si>
    <t>XVII. PROFIT/LOSS BEFORE TAXES FROM CONTINUING OPERATIONS (XII+...+XV)</t>
  </si>
  <si>
    <t>XVIII. PROVISION FOR TAXES ON INCOME FROM CONTINUING OPERATIONS (±)</t>
  </si>
  <si>
    <t>18.1.Current tax provision</t>
  </si>
  <si>
    <t>18.2.Expense effect of deferred tax (+)</t>
  </si>
  <si>
    <t>18.3.Income effect of deferred tax (-)</t>
  </si>
  <si>
    <t>XIX. NET PROFIT/LOSS FROM CONTINUING OPERATIONS (XVI±XVII)</t>
  </si>
  <si>
    <t xml:space="preserve">XX. INCOME FROM DISCONTINUED OPERATIONS </t>
  </si>
  <si>
    <t xml:space="preserve">20.1.Income from assets held for sale </t>
  </si>
  <si>
    <t>20.2.Profit from sale of associates, subsidiaries and joint ventures</t>
  </si>
  <si>
    <t xml:space="preserve">20.3.Other income from discontinued operations </t>
  </si>
  <si>
    <t>XXI.EXPENSES FROM DISCONTINUED OPERATIONS  (-)</t>
  </si>
  <si>
    <t xml:space="preserve">21.1.Expenses on assets held for sale </t>
  </si>
  <si>
    <t>21.2.Losses from sale of associates, subsidiaries and joint ventures</t>
  </si>
  <si>
    <t xml:space="preserve">21.3.Other expenses from discontinued operations </t>
  </si>
  <si>
    <t>XXII. PROFIT/LOSS BEFORE TAXES FROM DISCONTINUED OPERATIONS  (±) (XIX-XX)</t>
  </si>
  <si>
    <t>XXIII. TAX PROVISION FOR DISCONTINUED OPERATIONS (±)</t>
  </si>
  <si>
    <t>23.1.Current tax provision</t>
  </si>
  <si>
    <t>23.2.Expense effect of deferred tax (+)</t>
  </si>
  <si>
    <t>23.3.Income effect of deferred tax (-)</t>
  </si>
  <si>
    <t>XXIV. NET PROFIT/LOSS FROM DISCONTINUED OPERATIONS (XXI±XXII)</t>
  </si>
  <si>
    <t>XXV. NET PROFIT/LOSSES (XVIII+XXIII)</t>
  </si>
  <si>
    <t>V-I-1</t>
  </si>
  <si>
    <t>V-I-3</t>
  </si>
  <si>
    <t>V-I-16</t>
  </si>
  <si>
    <t>V-I-2</t>
  </si>
  <si>
    <t>V-I-4</t>
  </si>
  <si>
    <t>V-I-5</t>
  </si>
  <si>
    <t>V-I-10</t>
  </si>
  <si>
    <t>V-I-6</t>
  </si>
  <si>
    <t>V-I-14</t>
  </si>
  <si>
    <t>V-I-7</t>
  </si>
  <si>
    <t>V-I-8</t>
  </si>
  <si>
    <t>V-I-9</t>
  </si>
  <si>
    <t>V-I-12</t>
  </si>
  <si>
    <t>V-I-13</t>
  </si>
  <si>
    <t>V-I-15</t>
  </si>
  <si>
    <t>V-II-1</t>
  </si>
  <si>
    <t>V-II-3</t>
  </si>
  <si>
    <t>V-II-2</t>
  </si>
  <si>
    <t>V-II-5</t>
  </si>
  <si>
    <t>V-II-7</t>
  </si>
  <si>
    <t>V-II-8</t>
  </si>
  <si>
    <t>V-II-9</t>
  </si>
  <si>
    <t>V-II-10</t>
  </si>
  <si>
    <t>V-II-4</t>
  </si>
  <si>
    <t>V-II-11</t>
  </si>
  <si>
    <t>V-III-2</t>
  </si>
  <si>
    <t>V-III-1</t>
  </si>
  <si>
    <t>V-III-4</t>
  </si>
  <si>
    <t>V-IV-1</t>
  </si>
  <si>
    <t>V-IV-2</t>
  </si>
  <si>
    <t>V-IV-3</t>
  </si>
  <si>
    <t>V-IV-4</t>
  </si>
  <si>
    <t>V-IV-5</t>
  </si>
  <si>
    <t>V-IV-6</t>
  </si>
  <si>
    <t>V-IV-7</t>
  </si>
  <si>
    <t>V-IV-8</t>
  </si>
  <si>
    <t>V-IV-10</t>
  </si>
  <si>
    <t>V-IV-9</t>
  </si>
  <si>
    <t>V-IV-11</t>
  </si>
  <si>
    <t>(31.12.2022)</t>
  </si>
  <si>
    <t>V-I-18</t>
  </si>
  <si>
    <t>V-I-17</t>
  </si>
  <si>
    <t>V-III-5</t>
  </si>
  <si>
    <t>V-IV-12</t>
  </si>
  <si>
    <t>III-XXIV</t>
  </si>
  <si>
    <t>(31.03.2023)</t>
  </si>
  <si>
    <t>(01.01.2023 - 31.03.2023)</t>
  </si>
  <si>
    <t>(01.01.2022-31.03.2022)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</si>
</sst>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11" x14ac:knownFonts="1">
    <font>
      <sz val="11"/>
      <color theme="1"/>
      <name val="Calibri"/>
      <family val="2"/>
      <scheme val="minor"/>
    </font>
    <font>
      <sz val="10"/>
      <name val="MS Sans Serif"/>
      <family val="2"/>
      <charset val="162"/>
    </font>
    <font>
      <b/>
      <sz val="10"/>
      <name val="Arial"/>
      <family val="2"/>
      <charset val="162"/>
    </font>
    <font>
      <sz val="10"/>
      <name val="Arial"/>
      <family val="2"/>
      <charset val="162"/>
    </font>
    <font>
      <b/>
      <sz val="9"/>
      <name val="Arial"/>
      <family val="2"/>
      <charset val="162"/>
    </font>
    <font>
      <sz val="9"/>
      <name val="Arial"/>
      <family val="2"/>
      <charset val="162"/>
    </font>
    <font>
      <b/>
      <u/>
      <sz val="9"/>
      <name val="Arial"/>
      <family val="2"/>
      <charset val="162"/>
    </font>
    <font>
      <b/>
      <sz val="7"/>
      <color rgb="FF000000"/>
      <name val="Times New Roman"/>
      <family val="1"/>
      <charset val="162"/>
    </font>
    <font>
      <sz val="7"/>
      <color rgb="FF000000"/>
      <name val="Times New Roman"/>
      <family val="1"/>
      <charset val="162"/>
    </font>
    <font>
      <b/>
      <sz val="6"/>
      <color rgb="FF000000"/>
      <name val="Times New Roman"/>
      <family val="1"/>
      <charset val="162"/>
    </font>
    <font>
      <sz val="6"/>
      <color rgb="FF000000"/>
      <name val="Times New Roman"/>
      <family val="1"/>
      <charset val="162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hair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</cellStyleXfs>
  <cellXfs count="214">
    <xf numFmtId="0" fontId="0" fillId="0" borderId="0" xfId="0"/>
    <xf numFmtId="0" fontId="4" fillId="0" borderId="1" xfId="1" applyFont="1" applyBorder="1" applyAlignment="1" applyProtection="1"/>
    <xf numFmtId="0" fontId="5" fillId="0" borderId="2" xfId="1" applyFont="1" applyFill="1" applyBorder="1" applyProtection="1"/>
    <xf numFmtId="0" fontId="5" fillId="0" borderId="3" xfId="1" applyFont="1" applyFill="1" applyBorder="1" applyProtection="1"/>
    <xf numFmtId="0" fontId="5" fillId="0" borderId="4" xfId="1" applyFont="1" applyFill="1" applyBorder="1" applyAlignment="1" applyProtection="1">
      <alignment horizontal="left" vertical="center"/>
    </xf>
    <xf numFmtId="0" fontId="4" fillId="0" borderId="0" xfId="1" applyFont="1" applyFill="1" applyBorder="1" applyAlignment="1" applyProtection="1">
      <alignment horizontal="center" vertical="center"/>
    </xf>
    <xf numFmtId="0" fontId="4" fillId="0" borderId="5" xfId="1" applyFont="1" applyFill="1" applyBorder="1" applyAlignment="1" applyProtection="1">
      <alignment horizontal="center" vertical="center"/>
    </xf>
    <xf numFmtId="0" fontId="5" fillId="0" borderId="4" xfId="1" applyFont="1" applyFill="1" applyBorder="1" applyProtection="1"/>
    <xf numFmtId="0" fontId="5" fillId="0" borderId="0" xfId="1" applyFont="1" applyFill="1" applyBorder="1" applyProtection="1"/>
    <xf numFmtId="0" fontId="5" fillId="0" borderId="6" xfId="1" applyFont="1" applyFill="1" applyBorder="1" applyProtection="1"/>
    <xf numFmtId="0" fontId="5" fillId="0" borderId="7" xfId="1" applyFont="1" applyFill="1" applyBorder="1" applyProtection="1"/>
    <xf numFmtId="0" fontId="5" fillId="0" borderId="13" xfId="1" applyFont="1" applyFill="1" applyBorder="1" applyAlignment="1" applyProtection="1">
      <alignment horizontal="center" vertical="center"/>
    </xf>
    <xf numFmtId="0" fontId="5" fillId="0" borderId="14" xfId="1" applyFont="1" applyFill="1" applyBorder="1" applyAlignment="1" applyProtection="1">
      <alignment horizontal="center" vertical="center"/>
    </xf>
    <xf numFmtId="0" fontId="5" fillId="0" borderId="15" xfId="1" applyFont="1" applyFill="1" applyBorder="1" applyAlignment="1" applyProtection="1">
      <alignment horizontal="center" vertical="center"/>
    </xf>
    <xf numFmtId="0" fontId="5" fillId="0" borderId="16" xfId="1" applyFont="1" applyFill="1" applyBorder="1" applyAlignment="1" applyProtection="1">
      <alignment horizontal="center" vertical="center"/>
    </xf>
    <xf numFmtId="0" fontId="4" fillId="0" borderId="4" xfId="1" applyFont="1" applyFill="1" applyBorder="1" applyAlignment="1" applyProtection="1">
      <alignment vertical="center"/>
    </xf>
    <xf numFmtId="0" fontId="5" fillId="0" borderId="6" xfId="1" applyFont="1" applyFill="1" applyBorder="1" applyAlignment="1" applyProtection="1">
      <alignment horizontal="center" vertical="center"/>
    </xf>
    <xf numFmtId="0" fontId="5" fillId="0" borderId="18" xfId="1" applyFont="1" applyFill="1" applyBorder="1" applyAlignment="1" applyProtection="1">
      <alignment horizontal="center" vertical="center" wrapText="1"/>
    </xf>
    <xf numFmtId="0" fontId="5" fillId="0" borderId="7" xfId="1" applyFont="1" applyFill="1" applyBorder="1" applyAlignment="1" applyProtection="1">
      <alignment horizontal="center" vertical="center"/>
    </xf>
    <xf numFmtId="0" fontId="4" fillId="0" borderId="19" xfId="1" applyFont="1" applyFill="1" applyBorder="1" applyAlignment="1" applyProtection="1">
      <alignment vertical="center"/>
    </xf>
    <xf numFmtId="0" fontId="5" fillId="0" borderId="5" xfId="1" applyFont="1" applyFill="1" applyBorder="1" applyAlignment="1" applyProtection="1">
      <alignment horizontal="center" vertical="center"/>
    </xf>
    <xf numFmtId="0" fontId="4" fillId="0" borderId="4" xfId="1" applyFont="1" applyFill="1" applyBorder="1" applyProtection="1"/>
    <xf numFmtId="3" fontId="4" fillId="0" borderId="15" xfId="1" applyNumberFormat="1" applyFont="1" applyFill="1" applyBorder="1" applyAlignment="1" applyProtection="1">
      <alignment horizontal="right"/>
    </xf>
    <xf numFmtId="3" fontId="4" fillId="0" borderId="16" xfId="1" applyNumberFormat="1" applyFont="1" applyFill="1" applyBorder="1" applyAlignment="1" applyProtection="1">
      <alignment horizontal="right"/>
    </xf>
    <xf numFmtId="3" fontId="5" fillId="0" borderId="12" xfId="1" applyNumberFormat="1" applyFont="1" applyFill="1" applyBorder="1" applyAlignment="1" applyProtection="1">
      <alignment horizontal="right"/>
    </xf>
    <xf numFmtId="3" fontId="5" fillId="0" borderId="20" xfId="1" applyNumberFormat="1" applyFont="1" applyFill="1" applyBorder="1" applyAlignment="1" applyProtection="1">
      <alignment horizontal="right"/>
    </xf>
    <xf numFmtId="3" fontId="5" fillId="0" borderId="5" xfId="1" applyNumberFormat="1" applyFont="1" applyFill="1" applyBorder="1" applyAlignment="1" applyProtection="1">
      <alignment horizontal="right"/>
    </xf>
    <xf numFmtId="3" fontId="5" fillId="2" borderId="12" xfId="1" applyNumberFormat="1" applyFont="1" applyFill="1" applyBorder="1" applyAlignment="1" applyProtection="1">
      <alignment horizontal="right"/>
    </xf>
    <xf numFmtId="3" fontId="5" fillId="2" borderId="20" xfId="1" applyNumberFormat="1" applyFont="1" applyFill="1" applyBorder="1" applyAlignment="1" applyProtection="1">
      <alignment horizontal="right"/>
    </xf>
    <xf numFmtId="0" fontId="5" fillId="0" borderId="4" xfId="1" applyFont="1" applyFill="1" applyBorder="1" applyAlignment="1" applyProtection="1">
      <alignment wrapText="1"/>
    </xf>
    <xf numFmtId="3" fontId="4" fillId="2" borderId="12" xfId="1" applyNumberFormat="1" applyFont="1" applyFill="1" applyBorder="1" applyAlignment="1" applyProtection="1">
      <alignment horizontal="right"/>
    </xf>
    <xf numFmtId="3" fontId="4" fillId="0" borderId="20" xfId="1" applyNumberFormat="1" applyFont="1" applyFill="1" applyBorder="1" applyAlignment="1" applyProtection="1">
      <alignment horizontal="right"/>
    </xf>
    <xf numFmtId="3" fontId="4" fillId="0" borderId="5" xfId="1" applyNumberFormat="1" applyFont="1" applyFill="1" applyBorder="1" applyAlignment="1" applyProtection="1">
      <alignment horizontal="right"/>
    </xf>
    <xf numFmtId="3" fontId="4" fillId="0" borderId="12" xfId="1" applyNumberFormat="1" applyFont="1" applyFill="1" applyBorder="1" applyAlignment="1" applyProtection="1">
      <alignment horizontal="right"/>
    </xf>
    <xf numFmtId="0" fontId="5" fillId="0" borderId="4" xfId="1" applyFont="1" applyFill="1" applyBorder="1" applyAlignment="1" applyProtection="1">
      <alignment horizontal="left"/>
    </xf>
    <xf numFmtId="0" fontId="5" fillId="0" borderId="21" xfId="1" applyFont="1" applyFill="1" applyBorder="1" applyAlignment="1" applyProtection="1">
      <alignment horizontal="left"/>
    </xf>
    <xf numFmtId="0" fontId="4" fillId="0" borderId="4" xfId="1" applyFont="1" applyFill="1" applyBorder="1" applyAlignment="1" applyProtection="1">
      <alignment horizontal="left"/>
    </xf>
    <xf numFmtId="3" fontId="4" fillId="0" borderId="24" xfId="1" applyNumberFormat="1" applyFont="1" applyFill="1" applyBorder="1" applyAlignment="1" applyProtection="1">
      <alignment horizontal="right"/>
    </xf>
    <xf numFmtId="3" fontId="4" fillId="0" borderId="25" xfId="1" applyNumberFormat="1" applyFont="1" applyFill="1" applyBorder="1" applyAlignment="1" applyProtection="1">
      <alignment horizontal="right"/>
    </xf>
    <xf numFmtId="0" fontId="4" fillId="0" borderId="26" xfId="1" applyFont="1" applyBorder="1" applyAlignment="1" applyProtection="1"/>
    <xf numFmtId="0" fontId="4" fillId="0" borderId="2" xfId="1" applyFont="1" applyBorder="1" applyAlignment="1" applyProtection="1"/>
    <xf numFmtId="0" fontId="5" fillId="0" borderId="0" xfId="1" applyFont="1" applyFill="1" applyBorder="1" applyAlignment="1" applyProtection="1">
      <alignment horizontal="left" vertical="center"/>
    </xf>
    <xf numFmtId="0" fontId="4" fillId="0" borderId="5" xfId="1" applyFont="1" applyFill="1" applyBorder="1" applyProtection="1"/>
    <xf numFmtId="0" fontId="5" fillId="0" borderId="0" xfId="1" applyFont="1" applyFill="1" applyBorder="1" applyAlignment="1" applyProtection="1">
      <alignment horizontal="center" vertical="justify"/>
    </xf>
    <xf numFmtId="0" fontId="5" fillId="0" borderId="27" xfId="1" applyFont="1" applyFill="1" applyBorder="1" applyAlignment="1" applyProtection="1">
      <alignment horizontal="center" vertical="center"/>
    </xf>
    <xf numFmtId="0" fontId="4" fillId="0" borderId="21" xfId="2" applyFont="1" applyBorder="1" applyProtection="1"/>
    <xf numFmtId="0" fontId="5" fillId="0" borderId="28" xfId="2" quotePrefix="1" applyFont="1" applyBorder="1" applyAlignment="1" applyProtection="1">
      <alignment horizontal="center"/>
    </xf>
    <xf numFmtId="0" fontId="5" fillId="0" borderId="28" xfId="1" applyFont="1" applyFill="1" applyBorder="1" applyAlignment="1" applyProtection="1">
      <alignment horizontal="center" vertical="center" wrapText="1"/>
    </xf>
    <xf numFmtId="0" fontId="5" fillId="0" borderId="11" xfId="2" applyFont="1" applyBorder="1" applyAlignment="1" applyProtection="1">
      <alignment horizontal="center"/>
    </xf>
    <xf numFmtId="3" fontId="4" fillId="3" borderId="9" xfId="1" applyNumberFormat="1" applyFont="1" applyFill="1" applyBorder="1" applyAlignment="1" applyProtection="1">
      <alignment horizontal="right"/>
    </xf>
    <xf numFmtId="0" fontId="5" fillId="0" borderId="2" xfId="1" applyFont="1" applyBorder="1" applyProtection="1"/>
    <xf numFmtId="0" fontId="4" fillId="0" borderId="3" xfId="1" applyFont="1" applyBorder="1" applyProtection="1"/>
    <xf numFmtId="0" fontId="6" fillId="0" borderId="21" xfId="1" applyFont="1" applyBorder="1" applyProtection="1"/>
    <xf numFmtId="0" fontId="6" fillId="0" borderId="30" xfId="1" applyFont="1" applyBorder="1" applyProtection="1"/>
    <xf numFmtId="0" fontId="4" fillId="0" borderId="4" xfId="1" applyFont="1" applyBorder="1" applyProtection="1"/>
    <xf numFmtId="3" fontId="4" fillId="0" borderId="12" xfId="1" applyNumberFormat="1" applyFont="1" applyBorder="1" applyAlignment="1" applyProtection="1">
      <alignment horizontal="right"/>
    </xf>
    <xf numFmtId="3" fontId="4" fillId="0" borderId="9" xfId="1" applyNumberFormat="1" applyFont="1" applyBorder="1" applyAlignment="1" applyProtection="1">
      <alignment horizontal="right"/>
    </xf>
    <xf numFmtId="3" fontId="4" fillId="0" borderId="16" xfId="1" applyNumberFormat="1" applyFont="1" applyBorder="1" applyAlignment="1" applyProtection="1">
      <alignment horizontal="right"/>
    </xf>
    <xf numFmtId="3" fontId="4" fillId="0" borderId="5" xfId="1" applyNumberFormat="1" applyFont="1" applyBorder="1" applyAlignment="1" applyProtection="1">
      <alignment horizontal="right"/>
    </xf>
    <xf numFmtId="0" fontId="5" fillId="0" borderId="4" xfId="1" applyFont="1" applyBorder="1" applyProtection="1"/>
    <xf numFmtId="3" fontId="5" fillId="0" borderId="12" xfId="1" applyNumberFormat="1" applyFont="1" applyBorder="1" applyAlignment="1" applyProtection="1">
      <alignment horizontal="right"/>
    </xf>
    <xf numFmtId="3" fontId="5" fillId="0" borderId="5" xfId="1" applyNumberFormat="1" applyFont="1" applyBorder="1" applyAlignment="1" applyProtection="1">
      <alignment horizontal="right"/>
    </xf>
    <xf numFmtId="3" fontId="4" fillId="0" borderId="12" xfId="1" quotePrefix="1" applyNumberFormat="1" applyFont="1" applyBorder="1" applyAlignment="1" applyProtection="1">
      <alignment horizontal="right"/>
    </xf>
    <xf numFmtId="3" fontId="4" fillId="0" borderId="5" xfId="1" quotePrefix="1" applyNumberFormat="1" applyFont="1" applyBorder="1" applyAlignment="1" applyProtection="1">
      <alignment horizontal="right"/>
    </xf>
    <xf numFmtId="3" fontId="5" fillId="0" borderId="12" xfId="1" quotePrefix="1" applyNumberFormat="1" applyFont="1" applyBorder="1" applyAlignment="1" applyProtection="1">
      <alignment horizontal="right"/>
    </xf>
    <xf numFmtId="3" fontId="5" fillId="0" borderId="5" xfId="1" quotePrefix="1" applyNumberFormat="1" applyFont="1" applyBorder="1" applyAlignment="1" applyProtection="1">
      <alignment horizontal="right"/>
    </xf>
    <xf numFmtId="0" fontId="5" fillId="0" borderId="12" xfId="1" applyFont="1" applyBorder="1" applyProtection="1"/>
    <xf numFmtId="0" fontId="4" fillId="0" borderId="22" xfId="1" applyFont="1" applyBorder="1" applyProtection="1"/>
    <xf numFmtId="3" fontId="4" fillId="0" borderId="23" xfId="1" applyNumberFormat="1" applyFont="1" applyBorder="1" applyAlignment="1" applyProtection="1">
      <alignment horizontal="right"/>
    </xf>
    <xf numFmtId="3" fontId="4" fillId="0" borderId="25" xfId="1" applyNumberFormat="1" applyFont="1" applyBorder="1" applyAlignment="1" applyProtection="1">
      <alignment horizontal="right"/>
    </xf>
    <xf numFmtId="0" fontId="5" fillId="0" borderId="2" xfId="1" applyFont="1" applyBorder="1" applyAlignment="1" applyProtection="1">
      <alignment horizontal="left"/>
    </xf>
    <xf numFmtId="0" fontId="4" fillId="0" borderId="3" xfId="1" applyFont="1" applyBorder="1" applyAlignment="1" applyProtection="1">
      <alignment horizontal="right"/>
    </xf>
    <xf numFmtId="0" fontId="4" fillId="0" borderId="5" xfId="1" applyFont="1" applyBorder="1" applyAlignment="1" applyProtection="1">
      <alignment horizontal="center" vertical="center"/>
    </xf>
    <xf numFmtId="0" fontId="5" fillId="0" borderId="0" xfId="1" applyFont="1" applyBorder="1" applyProtection="1"/>
    <xf numFmtId="0" fontId="5" fillId="0" borderId="5" xfId="1" applyFont="1" applyBorder="1" applyProtection="1"/>
    <xf numFmtId="0" fontId="5" fillId="0" borderId="8" xfId="1" applyFont="1" applyBorder="1" applyProtection="1"/>
    <xf numFmtId="0" fontId="5" fillId="0" borderId="16" xfId="1" applyFont="1" applyBorder="1" applyAlignment="1" applyProtection="1">
      <alignment horizontal="center"/>
    </xf>
    <xf numFmtId="0" fontId="5" fillId="0" borderId="30" xfId="1" applyFont="1" applyBorder="1" applyProtection="1"/>
    <xf numFmtId="0" fontId="5" fillId="0" borderId="7" xfId="1" applyFont="1" applyBorder="1" applyAlignment="1" applyProtection="1">
      <alignment horizontal="center"/>
    </xf>
    <xf numFmtId="0" fontId="4" fillId="0" borderId="21" xfId="1" applyFont="1" applyBorder="1" applyAlignment="1" applyProtection="1">
      <alignment horizontal="left"/>
    </xf>
    <xf numFmtId="0" fontId="5" fillId="0" borderId="0" xfId="1" quotePrefix="1" applyFont="1" applyBorder="1" applyAlignment="1">
      <alignment horizontal="center"/>
    </xf>
    <xf numFmtId="0" fontId="5" fillId="0" borderId="21" xfId="1" applyFont="1" applyBorder="1" applyProtection="1"/>
    <xf numFmtId="0" fontId="5" fillId="0" borderId="0" xfId="1" applyFont="1" applyBorder="1" applyAlignment="1">
      <alignment horizontal="center"/>
    </xf>
    <xf numFmtId="0" fontId="5" fillId="0" borderId="21" xfId="1" applyFont="1" applyBorder="1" applyAlignment="1" applyProtection="1">
      <alignment horizontal="left"/>
    </xf>
    <xf numFmtId="0" fontId="4" fillId="0" borderId="21" xfId="1" applyFont="1" applyFill="1" applyBorder="1" applyAlignment="1" applyProtection="1">
      <alignment horizontal="left"/>
    </xf>
    <xf numFmtId="0" fontId="4" fillId="0" borderId="21" xfId="1" applyFont="1" applyBorder="1" applyAlignment="1" applyProtection="1">
      <alignment horizontal="left" wrapText="1"/>
    </xf>
    <xf numFmtId="0" fontId="3" fillId="0" borderId="21" xfId="4" applyFont="1" applyFill="1" applyBorder="1" applyProtection="1"/>
    <xf numFmtId="0" fontId="3" fillId="0" borderId="12" xfId="4" applyFont="1" applyFill="1" applyBorder="1" applyProtection="1"/>
    <xf numFmtId="3" fontId="2" fillId="0" borderId="33" xfId="4" applyNumberFormat="1" applyFont="1" applyFill="1" applyBorder="1" applyProtection="1"/>
    <xf numFmtId="14" fontId="5" fillId="0" borderId="6" xfId="1" applyNumberFormat="1" applyFont="1" applyFill="1" applyBorder="1" applyAlignment="1" applyProtection="1">
      <alignment horizontal="center" vertical="center"/>
    </xf>
    <xf numFmtId="3" fontId="3" fillId="0" borderId="5" xfId="4" applyNumberFormat="1" applyFont="1" applyFill="1" applyBorder="1" applyProtection="1"/>
    <xf numFmtId="3" fontId="2" fillId="0" borderId="24" xfId="4" applyNumberFormat="1" applyFont="1" applyFill="1" applyBorder="1" applyProtection="1"/>
    <xf numFmtId="3" fontId="2" fillId="0" borderId="25" xfId="4" applyNumberFormat="1" applyFont="1" applyFill="1" applyBorder="1" applyProtection="1"/>
    <xf numFmtId="0" fontId="4" fillId="0" borderId="0" xfId="1" applyFont="1" applyBorder="1" applyAlignment="1" applyProtection="1">
      <alignment horizontal="left" vertical="center"/>
    </xf>
    <xf numFmtId="0" fontId="4" fillId="0" borderId="0" xfId="1" applyFont="1" applyFill="1" applyBorder="1" applyAlignment="1" applyProtection="1">
      <alignment horizontal="left" vertical="center"/>
    </xf>
    <xf numFmtId="3" fontId="0" fillId="0" borderId="0" xfId="0" applyNumberFormat="1"/>
    <xf numFmtId="3" fontId="7" fillId="0" borderId="0" xfId="0" applyNumberFormat="1" applyFont="1" applyAlignment="1">
      <alignment horizontal="right" vertical="center" wrapText="1"/>
    </xf>
    <xf numFmtId="3" fontId="8" fillId="0" borderId="0" xfId="0" applyNumberFormat="1" applyFont="1" applyAlignment="1">
      <alignment horizontal="right" vertical="center" wrapText="1"/>
    </xf>
    <xf numFmtId="0" fontId="8" fillId="0" borderId="0" xfId="0" applyFont="1" applyAlignment="1">
      <alignment horizontal="right" vertical="center" wrapText="1"/>
    </xf>
    <xf numFmtId="0" fontId="7" fillId="0" borderId="0" xfId="0" applyFont="1" applyAlignment="1">
      <alignment horizontal="right" vertical="center" wrapText="1"/>
    </xf>
    <xf numFmtId="0" fontId="4" fillId="0" borderId="22" xfId="1" applyFont="1" applyFill="1" applyBorder="1" applyAlignment="1" applyProtection="1">
      <alignment wrapText="1"/>
    </xf>
    <xf numFmtId="0" fontId="0" fillId="0" borderId="5" xfId="0" applyBorder="1"/>
    <xf numFmtId="0" fontId="5" fillId="0" borderId="21" xfId="1" applyFont="1" applyBorder="1" applyAlignment="1" applyProtection="1">
      <alignment horizontal="left" wrapText="1"/>
    </xf>
    <xf numFmtId="0" fontId="4" fillId="0" borderId="21" xfId="1" applyFont="1" applyBorder="1" applyProtection="1"/>
    <xf numFmtId="0" fontId="4" fillId="0" borderId="21" xfId="1" applyFont="1" applyBorder="1" applyAlignment="1" applyProtection="1">
      <alignment wrapText="1"/>
    </xf>
    <xf numFmtId="3" fontId="5" fillId="4" borderId="5" xfId="1" applyNumberFormat="1" applyFont="1" applyFill="1" applyBorder="1" applyAlignment="1" applyProtection="1">
      <alignment horizontal="right"/>
    </xf>
    <xf numFmtId="3" fontId="5" fillId="5" borderId="5" xfId="1" applyNumberFormat="1" applyFont="1" applyFill="1" applyBorder="1" applyAlignment="1" applyProtection="1">
      <alignment horizontal="right"/>
    </xf>
    <xf numFmtId="3" fontId="4" fillId="5" borderId="5" xfId="1" applyNumberFormat="1" applyFont="1" applyFill="1" applyBorder="1" applyAlignment="1" applyProtection="1">
      <alignment horizontal="right"/>
    </xf>
    <xf numFmtId="0" fontId="5" fillId="0" borderId="38" xfId="1" applyFont="1" applyFill="1" applyBorder="1" applyProtection="1"/>
    <xf numFmtId="0" fontId="5" fillId="0" borderId="38" xfId="1" applyFont="1" applyFill="1" applyBorder="1" applyAlignment="1" applyProtection="1">
      <alignment horizontal="left" wrapText="1"/>
    </xf>
    <xf numFmtId="0" fontId="5" fillId="0" borderId="38" xfId="1" applyFont="1" applyFill="1" applyBorder="1" applyAlignment="1" applyProtection="1">
      <alignment horizontal="left"/>
    </xf>
    <xf numFmtId="0" fontId="4" fillId="0" borderId="37" xfId="1" applyFont="1" applyFill="1" applyBorder="1" applyAlignment="1" applyProtection="1">
      <alignment wrapText="1"/>
    </xf>
    <xf numFmtId="0" fontId="4" fillId="0" borderId="38" xfId="2" applyFont="1" applyBorder="1" applyProtection="1"/>
    <xf numFmtId="0" fontId="4" fillId="0" borderId="39" xfId="1" applyFont="1" applyFill="1" applyBorder="1" applyProtection="1"/>
    <xf numFmtId="0" fontId="4" fillId="0" borderId="38" xfId="1" applyFont="1" applyFill="1" applyBorder="1" applyAlignment="1" applyProtection="1">
      <alignment horizontal="left"/>
    </xf>
    <xf numFmtId="0" fontId="4" fillId="0" borderId="38" xfId="1" applyFont="1" applyFill="1" applyBorder="1" applyProtection="1"/>
    <xf numFmtId="0" fontId="5" fillId="0" borderId="40" xfId="1" applyFont="1" applyFill="1" applyBorder="1" applyProtection="1"/>
    <xf numFmtId="0" fontId="5" fillId="0" borderId="5" xfId="1" applyFont="1" applyFill="1" applyBorder="1" applyProtection="1"/>
    <xf numFmtId="0" fontId="5" fillId="0" borderId="43" xfId="1" applyFont="1" applyFill="1" applyBorder="1" applyProtection="1"/>
    <xf numFmtId="0" fontId="5" fillId="0" borderId="44" xfId="2" quotePrefix="1" applyFont="1" applyBorder="1" applyAlignment="1" applyProtection="1">
      <alignment horizontal="center"/>
    </xf>
    <xf numFmtId="3" fontId="4" fillId="3" borderId="15" xfId="1" applyNumberFormat="1" applyFont="1" applyFill="1" applyBorder="1" applyAlignment="1" applyProtection="1">
      <alignment horizontal="right"/>
    </xf>
    <xf numFmtId="0" fontId="5" fillId="0" borderId="38" xfId="1" applyFont="1" applyFill="1" applyBorder="1" applyAlignment="1" applyProtection="1">
      <alignment horizontal="center"/>
    </xf>
    <xf numFmtId="0" fontId="5" fillId="0" borderId="40" xfId="0" applyFont="1" applyBorder="1" applyAlignment="1" applyProtection="1">
      <alignment horizontal="center"/>
    </xf>
    <xf numFmtId="0" fontId="5" fillId="0" borderId="39" xfId="1" quotePrefix="1" applyFont="1" applyFill="1" applyBorder="1" applyAlignment="1">
      <alignment horizontal="center" vertical="justify"/>
    </xf>
    <xf numFmtId="0" fontId="5" fillId="0" borderId="38" xfId="1" quotePrefix="1" applyFont="1" applyFill="1" applyBorder="1" applyAlignment="1">
      <alignment horizontal="center" vertical="justify"/>
    </xf>
    <xf numFmtId="0" fontId="5" fillId="0" borderId="38" xfId="1" applyFont="1" applyFill="1" applyBorder="1" applyAlignment="1">
      <alignment horizontal="center" vertical="justify"/>
    </xf>
    <xf numFmtId="0" fontId="5" fillId="0" borderId="38" xfId="1" applyFont="1" applyFill="1" applyBorder="1" applyAlignment="1" applyProtection="1">
      <alignment horizontal="center" vertical="justify"/>
    </xf>
    <xf numFmtId="0" fontId="5" fillId="0" borderId="38" xfId="1" quotePrefix="1" applyFont="1" applyFill="1" applyBorder="1" applyAlignment="1" applyProtection="1">
      <alignment horizontal="center" vertical="justify"/>
    </xf>
    <xf numFmtId="0" fontId="5" fillId="0" borderId="37" xfId="1" quotePrefix="1" applyFont="1" applyFill="1" applyBorder="1" applyAlignment="1" applyProtection="1">
      <alignment horizontal="center" vertical="justify"/>
    </xf>
    <xf numFmtId="0" fontId="5" fillId="0" borderId="13" xfId="1" applyFont="1" applyBorder="1" applyProtection="1"/>
    <xf numFmtId="0" fontId="5" fillId="0" borderId="26" xfId="1" applyFont="1" applyBorder="1" applyProtection="1"/>
    <xf numFmtId="0" fontId="4" fillId="0" borderId="4" xfId="1" applyFont="1" applyBorder="1" applyAlignment="1" applyProtection="1">
      <alignment horizontal="center" vertical="center"/>
    </xf>
    <xf numFmtId="0" fontId="5" fillId="0" borderId="4" xfId="1" quotePrefix="1" applyFont="1" applyBorder="1" applyAlignment="1" applyProtection="1">
      <alignment horizontal="left"/>
    </xf>
    <xf numFmtId="3" fontId="4" fillId="0" borderId="21" xfId="1" applyNumberFormat="1" applyFont="1" applyBorder="1" applyAlignment="1" applyProtection="1">
      <alignment horizontal="right"/>
    </xf>
    <xf numFmtId="3" fontId="5" fillId="4" borderId="21" xfId="1" applyNumberFormat="1" applyFont="1" applyFill="1" applyBorder="1" applyAlignment="1" applyProtection="1">
      <alignment horizontal="right"/>
    </xf>
    <xf numFmtId="3" fontId="4" fillId="5" borderId="21" xfId="1" applyNumberFormat="1" applyFont="1" applyFill="1" applyBorder="1" applyAlignment="1" applyProtection="1">
      <alignment horizontal="right"/>
    </xf>
    <xf numFmtId="3" fontId="5" fillId="5" borderId="21" xfId="1" applyNumberFormat="1" applyFont="1" applyFill="1" applyBorder="1" applyAlignment="1" applyProtection="1">
      <alignment horizontal="right"/>
    </xf>
    <xf numFmtId="3" fontId="4" fillId="0" borderId="35" xfId="0" applyNumberFormat="1" applyFont="1" applyFill="1" applyBorder="1"/>
    <xf numFmtId="3" fontId="4" fillId="0" borderId="36" xfId="0" applyNumberFormat="1" applyFont="1" applyFill="1" applyBorder="1"/>
    <xf numFmtId="3" fontId="4" fillId="0" borderId="34" xfId="0" applyNumberFormat="1" applyFont="1" applyFill="1" applyBorder="1"/>
    <xf numFmtId="3" fontId="4" fillId="0" borderId="23" xfId="1" applyNumberFormat="1" applyFont="1" applyFill="1" applyBorder="1" applyAlignment="1" applyProtection="1">
      <alignment horizontal="right"/>
    </xf>
    <xf numFmtId="0" fontId="5" fillId="0" borderId="38" xfId="1" applyFont="1" applyFill="1" applyBorder="1" applyAlignment="1" applyProtection="1">
      <alignment wrapText="1"/>
    </xf>
    <xf numFmtId="3" fontId="5" fillId="0" borderId="20" xfId="1" applyNumberFormat="1" applyFont="1" applyFill="1" applyBorder="1" applyAlignment="1" applyProtection="1">
      <alignment horizontal="right" wrapText="1"/>
    </xf>
    <xf numFmtId="3" fontId="5" fillId="0" borderId="5" xfId="1" applyNumberFormat="1" applyFont="1" applyFill="1" applyBorder="1" applyAlignment="1" applyProtection="1">
      <alignment horizontal="right" wrapText="1"/>
    </xf>
    <xf numFmtId="14" fontId="5" fillId="0" borderId="4" xfId="1" applyNumberFormat="1" applyFont="1" applyFill="1" applyBorder="1" applyProtection="1"/>
    <xf numFmtId="16" fontId="5" fillId="0" borderId="4" xfId="1" applyNumberFormat="1" applyFont="1" applyFill="1" applyBorder="1" applyProtection="1"/>
    <xf numFmtId="16" fontId="5" fillId="0" borderId="38" xfId="1" applyNumberFormat="1" applyFont="1" applyFill="1" applyBorder="1" applyAlignment="1" applyProtection="1">
      <alignment horizontal="left"/>
    </xf>
    <xf numFmtId="3" fontId="4" fillId="0" borderId="21" xfId="1" applyNumberFormat="1" applyFont="1" applyFill="1" applyBorder="1" applyAlignment="1" applyProtection="1">
      <alignment horizontal="right"/>
    </xf>
    <xf numFmtId="3" fontId="4" fillId="0" borderId="31" xfId="1" applyNumberFormat="1" applyFont="1" applyFill="1" applyBorder="1" applyAlignment="1" applyProtection="1">
      <alignment horizontal="right"/>
    </xf>
    <xf numFmtId="3" fontId="5" fillId="0" borderId="21" xfId="1" applyNumberFormat="1" applyFont="1" applyFill="1" applyBorder="1" applyAlignment="1" applyProtection="1">
      <alignment horizontal="right"/>
    </xf>
    <xf numFmtId="3" fontId="5" fillId="0" borderId="31" xfId="1" applyNumberFormat="1" applyFont="1" applyFill="1" applyBorder="1" applyAlignment="1" applyProtection="1">
      <alignment horizontal="right"/>
    </xf>
    <xf numFmtId="0" fontId="4" fillId="0" borderId="26" xfId="1" applyFont="1" applyBorder="1" applyAlignment="1" applyProtection="1">
      <alignment horizontal="left"/>
      <protection locked="0"/>
    </xf>
    <xf numFmtId="0" fontId="5" fillId="0" borderId="46" xfId="1" applyFont="1" applyFill="1" applyBorder="1" applyProtection="1"/>
    <xf numFmtId="0" fontId="4" fillId="0" borderId="29" xfId="1" applyFont="1" applyBorder="1" applyAlignment="1" applyProtection="1"/>
    <xf numFmtId="0" fontId="4" fillId="0" borderId="43" xfId="1" applyFont="1" applyBorder="1" applyAlignment="1" applyProtection="1"/>
    <xf numFmtId="0" fontId="5" fillId="0" borderId="38" xfId="1" applyFont="1" applyFill="1" applyBorder="1" applyAlignment="1" applyProtection="1">
      <alignment horizontal="center" vertical="center"/>
    </xf>
    <xf numFmtId="0" fontId="5" fillId="0" borderId="39" xfId="1" applyFont="1" applyFill="1" applyBorder="1" applyProtection="1"/>
    <xf numFmtId="0" fontId="5" fillId="0" borderId="40" xfId="1" applyFont="1" applyFill="1" applyBorder="1" applyAlignment="1" applyProtection="1">
      <alignment horizontal="center"/>
    </xf>
    <xf numFmtId="0" fontId="5" fillId="0" borderId="39" xfId="1" quotePrefix="1" applyFont="1" applyFill="1" applyBorder="1" applyAlignment="1" applyProtection="1">
      <alignment horizontal="center"/>
    </xf>
    <xf numFmtId="0" fontId="5" fillId="0" borderId="38" xfId="1" quotePrefix="1" applyFont="1" applyFill="1" applyBorder="1" applyAlignment="1" applyProtection="1">
      <alignment horizontal="center"/>
    </xf>
    <xf numFmtId="0" fontId="5" fillId="0" borderId="37" xfId="1" quotePrefix="1" applyFont="1" applyFill="1" applyBorder="1" applyAlignment="1" applyProtection="1">
      <alignment horizontal="center"/>
    </xf>
    <xf numFmtId="164" fontId="0" fillId="5" borderId="33" xfId="0" applyNumberFormat="1" applyFill="1" applyBorder="1"/>
    <xf numFmtId="0" fontId="5" fillId="0" borderId="0" xfId="1" applyFont="1" applyBorder="1" applyAlignment="1" applyProtection="1">
      <alignment horizontal="center" vertical="center"/>
    </xf>
    <xf numFmtId="0" fontId="5" fillId="0" borderId="0" xfId="1" applyFont="1" applyBorder="1" applyAlignment="1" applyProtection="1">
      <alignment horizontal="center"/>
    </xf>
    <xf numFmtId="0" fontId="5" fillId="0" borderId="6" xfId="1" applyFont="1" applyBorder="1" applyAlignment="1" applyProtection="1">
      <alignment horizontal="center"/>
    </xf>
    <xf numFmtId="0" fontId="4" fillId="0" borderId="32" xfId="1" quotePrefix="1" applyFont="1" applyBorder="1" applyAlignment="1" applyProtection="1">
      <alignment horizontal="center" vertical="justify"/>
    </xf>
    <xf numFmtId="0" fontId="5" fillId="0" borderId="32" xfId="1" applyFont="1" applyBorder="1" applyAlignment="1">
      <alignment horizontal="center" vertical="center"/>
    </xf>
    <xf numFmtId="0" fontId="5" fillId="0" borderId="32" xfId="1" quotePrefix="1" applyFont="1" applyBorder="1" applyAlignment="1">
      <alignment horizontal="center"/>
    </xf>
    <xf numFmtId="0" fontId="5" fillId="0" borderId="32" xfId="1" quotePrefix="1" applyFont="1" applyBorder="1" applyAlignment="1" applyProtection="1">
      <alignment horizontal="center"/>
    </xf>
    <xf numFmtId="0" fontId="5" fillId="0" borderId="46" xfId="1" applyFont="1" applyFill="1" applyBorder="1" applyAlignment="1" applyProtection="1">
      <alignment horizontal="center" vertical="center"/>
    </xf>
    <xf numFmtId="0" fontId="5" fillId="0" borderId="19" xfId="1" applyFont="1" applyFill="1" applyBorder="1" applyAlignment="1" applyProtection="1">
      <alignment horizontal="center" vertical="center"/>
    </xf>
    <xf numFmtId="0" fontId="5" fillId="0" borderId="48" xfId="2" quotePrefix="1" applyFont="1" applyBorder="1" applyAlignment="1" applyProtection="1">
      <alignment horizontal="center"/>
    </xf>
    <xf numFmtId="3" fontId="4" fillId="0" borderId="8" xfId="1" applyNumberFormat="1" applyFont="1" applyBorder="1" applyAlignment="1" applyProtection="1">
      <alignment horizontal="right"/>
    </xf>
    <xf numFmtId="3" fontId="5" fillId="0" borderId="21" xfId="1" applyNumberFormat="1" applyFont="1" applyBorder="1" applyAlignment="1" applyProtection="1">
      <alignment horizontal="right"/>
    </xf>
    <xf numFmtId="3" fontId="5" fillId="2" borderId="21" xfId="1" applyNumberFormat="1" applyFont="1" applyFill="1" applyBorder="1" applyAlignment="1" applyProtection="1">
      <alignment horizontal="right"/>
    </xf>
    <xf numFmtId="3" fontId="4" fillId="0" borderId="21" xfId="1" quotePrefix="1" applyNumberFormat="1" applyFont="1" applyBorder="1" applyAlignment="1" applyProtection="1">
      <alignment horizontal="right"/>
    </xf>
    <xf numFmtId="3" fontId="5" fillId="0" borderId="21" xfId="1" quotePrefix="1" applyNumberFormat="1" applyFont="1" applyBorder="1" applyAlignment="1" applyProtection="1">
      <alignment horizontal="right"/>
    </xf>
    <xf numFmtId="3" fontId="4" fillId="2" borderId="21" xfId="1" applyNumberFormat="1" applyFont="1" applyFill="1" applyBorder="1" applyAlignment="1" applyProtection="1">
      <alignment horizontal="right"/>
    </xf>
    <xf numFmtId="164" fontId="0" fillId="0" borderId="25" xfId="0" applyNumberFormat="1" applyBorder="1"/>
    <xf numFmtId="0" fontId="5" fillId="0" borderId="2" xfId="1" applyFont="1" applyBorder="1" applyAlignment="1" applyProtection="1">
      <alignment horizontal="center"/>
    </xf>
    <xf numFmtId="0" fontId="4" fillId="0" borderId="13" xfId="1" applyFont="1" applyBorder="1" applyAlignment="1" applyProtection="1">
      <alignment horizontal="center" vertical="center" wrapText="1"/>
    </xf>
    <xf numFmtId="0" fontId="5" fillId="0" borderId="32" xfId="1" applyFont="1" applyBorder="1" applyAlignment="1">
      <alignment horizontal="center"/>
    </xf>
    <xf numFmtId="0" fontId="5" fillId="0" borderId="32" xfId="1" applyFont="1" applyBorder="1" applyAlignment="1" applyProtection="1">
      <alignment horizontal="center"/>
    </xf>
    <xf numFmtId="0" fontId="4" fillId="0" borderId="32" xfId="1" applyFont="1" applyBorder="1" applyAlignment="1" applyProtection="1">
      <alignment horizontal="center"/>
    </xf>
    <xf numFmtId="0" fontId="4" fillId="0" borderId="47" xfId="1" applyFont="1" applyBorder="1" applyAlignment="1" applyProtection="1">
      <alignment horizontal="center"/>
    </xf>
    <xf numFmtId="0" fontId="0" fillId="0" borderId="0" xfId="0" applyAlignment="1">
      <alignment horizontal="center"/>
    </xf>
    <xf numFmtId="0" fontId="5" fillId="0" borderId="25" xfId="1" quotePrefix="1" applyFont="1" applyBorder="1" applyAlignment="1">
      <alignment horizontal="center"/>
    </xf>
    <xf numFmtId="0" fontId="5" fillId="0" borderId="33" xfId="1" applyFont="1" applyFill="1" applyBorder="1" applyAlignment="1" applyProtection="1">
      <alignment horizontal="left"/>
    </xf>
    <xf numFmtId="0" fontId="4" fillId="0" borderId="0" xfId="1" quotePrefix="1" applyFont="1" applyBorder="1" applyAlignment="1">
      <alignment horizontal="center"/>
    </xf>
    <xf numFmtId="0" fontId="4" fillId="0" borderId="0" xfId="1" applyFont="1" applyBorder="1" applyAlignment="1">
      <alignment horizontal="center"/>
    </xf>
    <xf numFmtId="0" fontId="5" fillId="0" borderId="39" xfId="1" applyFont="1" applyBorder="1" applyAlignment="1" applyProtection="1">
      <alignment horizontal="center"/>
    </xf>
    <xf numFmtId="0" fontId="5" fillId="0" borderId="40" xfId="1" applyFont="1" applyBorder="1" applyAlignment="1" applyProtection="1">
      <alignment horizontal="center"/>
    </xf>
    <xf numFmtId="0" fontId="4" fillId="0" borderId="0" xfId="1" quotePrefix="1" applyFont="1" applyBorder="1" applyAlignment="1">
      <alignment horizontal="center" vertical="center"/>
    </xf>
    <xf numFmtId="3" fontId="9" fillId="0" borderId="0" xfId="0" applyNumberFormat="1" applyFont="1" applyAlignment="1">
      <alignment horizontal="right" vertical="center" wrapText="1"/>
    </xf>
    <xf numFmtId="3" fontId="10" fillId="0" borderId="0" xfId="0" applyNumberFormat="1" applyFont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9" fillId="0" borderId="0" xfId="0" applyFont="1" applyAlignment="1">
      <alignment horizontal="right" vertical="center" wrapText="1"/>
    </xf>
    <xf numFmtId="3" fontId="9" fillId="0" borderId="49" xfId="0" applyNumberFormat="1" applyFont="1" applyBorder="1" applyAlignment="1">
      <alignment horizontal="right" vertical="center" wrapText="1"/>
    </xf>
    <xf numFmtId="0" fontId="5" fillId="0" borderId="10" xfId="1" applyFont="1" applyFill="1" applyBorder="1" applyAlignment="1" applyProtection="1">
      <alignment horizontal="center" vertical="center" wrapText="1"/>
      <protection locked="0"/>
    </xf>
    <xf numFmtId="0" fontId="5" fillId="0" borderId="10" xfId="1" applyFont="1" applyBorder="1" applyAlignment="1" applyProtection="1">
      <alignment horizontal="center" vertical="center" wrapText="1"/>
      <protection locked="0"/>
    </xf>
    <xf numFmtId="0" fontId="5" fillId="0" borderId="11" xfId="1" applyFont="1" applyBorder="1" applyAlignment="1" applyProtection="1">
      <alignment horizontal="center" vertical="center" wrapText="1"/>
      <protection locked="0"/>
    </xf>
    <xf numFmtId="0" fontId="5" fillId="0" borderId="41" xfId="2" applyFont="1" applyBorder="1" applyAlignment="1" applyProtection="1">
      <alignment horizontal="center"/>
      <protection locked="0"/>
    </xf>
    <xf numFmtId="0" fontId="5" fillId="0" borderId="42" xfId="2" applyFont="1" applyBorder="1" applyAlignment="1" applyProtection="1">
      <alignment horizontal="center"/>
      <protection locked="0"/>
    </xf>
    <xf numFmtId="0" fontId="5" fillId="0" borderId="8" xfId="2" applyFont="1" applyBorder="1" applyAlignment="1" applyProtection="1">
      <alignment horizontal="left" vertical="center" wrapText="1"/>
    </xf>
    <xf numFmtId="0" fontId="5" fillId="0" borderId="21" xfId="0" applyFont="1" applyBorder="1" applyAlignment="1" applyProtection="1">
      <alignment horizontal="left" vertical="center" wrapText="1"/>
    </xf>
    <xf numFmtId="0" fontId="5" fillId="0" borderId="45" xfId="2" applyFont="1" applyBorder="1" applyAlignment="1" applyProtection="1">
      <alignment horizontal="center"/>
      <protection locked="0"/>
    </xf>
    <xf numFmtId="0" fontId="5" fillId="0" borderId="10" xfId="2" applyFont="1" applyBorder="1" applyAlignment="1" applyProtection="1">
      <alignment horizontal="center"/>
      <protection locked="0"/>
    </xf>
    <xf numFmtId="0" fontId="5" fillId="0" borderId="11" xfId="2" applyFont="1" applyBorder="1" applyAlignment="1" applyProtection="1">
      <alignment horizontal="center"/>
      <protection locked="0"/>
    </xf>
    <xf numFmtId="0" fontId="5" fillId="0" borderId="4" xfId="1" applyFont="1" applyFill="1" applyBorder="1" applyAlignment="1" applyProtection="1">
      <alignment horizontal="left" vertical="center"/>
    </xf>
    <xf numFmtId="0" fontId="5" fillId="0" borderId="0" xfId="1" applyFont="1" applyFill="1" applyBorder="1" applyAlignment="1" applyProtection="1">
      <alignment horizontal="left" vertical="center"/>
    </xf>
    <xf numFmtId="0" fontId="5" fillId="0" borderId="45" xfId="1" applyFont="1" applyBorder="1" applyAlignment="1" applyProtection="1">
      <alignment horizontal="center"/>
      <protection locked="0"/>
    </xf>
    <xf numFmtId="0" fontId="5" fillId="0" borderId="11" xfId="0" applyFont="1" applyBorder="1" applyAlignment="1" applyProtection="1">
      <alignment horizontal="center"/>
      <protection locked="0"/>
    </xf>
    <xf numFmtId="0" fontId="5" fillId="0" borderId="32" xfId="1" applyFont="1" applyBorder="1" applyAlignment="1" applyProtection="1">
      <alignment horizontal="center" wrapText="1"/>
    </xf>
    <xf numFmtId="0" fontId="5" fillId="0" borderId="17" xfId="0" applyFont="1" applyBorder="1" applyAlignment="1" applyProtection="1">
      <alignment wrapText="1"/>
    </xf>
  </cellXfs>
  <cellStyles count="6">
    <cellStyle name="Normal" xfId="0" builtinId="0"/>
    <cellStyle name="Normal 2" xfId="3"/>
    <cellStyle name="Normal 3" xfId="5"/>
    <cellStyle name="Normal_1.BÖLÜM-MALİ TABLOLAR-ak-pas-gn-kz-özk-na-kd" xfId="1"/>
    <cellStyle name="Normal_17 Sayılı Tebliğ Eki-FINAL" xfId="2"/>
    <cellStyle name="Normal_OCAK-ŞUBAT 2007 BİLANÇO-link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ilgiIslem_B032/SOLO/15-SOLO%202016/3-MART%202016/rapor/Konsolide_Olmayan_Mali_ve_Dipnot_Tablolari_-_Mart_201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vb31970/My%20Documents/Denemeler/Uluslaras&#305;na%20g&#246;nderilecekler/HAZ&#304;RAN%202016/Bank%20Only%20Financial%20Statements%2030.06.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apak-cover"/>
      <sheetName val="aktif"/>
      <sheetName val="assets"/>
      <sheetName val="pasif"/>
      <sheetName val="liabilities"/>
      <sheetName val="nazım"/>
      <sheetName val="commit."/>
      <sheetName val="gelir"/>
      <sheetName val="inc-exp"/>
      <sheetName val="özk.muh."/>
      <sheetName val="SE-inc-exp"/>
      <sheetName val="özkaynak"/>
      <sheetName val="SE"/>
      <sheetName val="nakit akış tablosu"/>
      <sheetName val="cash-flow"/>
      <sheetName val="kar dağıtım tablosu"/>
      <sheetName val="profit distr."/>
      <sheetName val="malibünye1"/>
      <sheetName val="financial position1"/>
      <sheetName val="malibünye2"/>
      <sheetName val="financial position2"/>
      <sheetName val="aktif1"/>
      <sheetName val="assets1"/>
      <sheetName val="aktif2"/>
      <sheetName val="assets2"/>
      <sheetName val="aktif3"/>
      <sheetName val="assets3"/>
      <sheetName val="aktif4"/>
      <sheetName val="assets4"/>
      <sheetName val="aktif5"/>
      <sheetName val="assets5"/>
      <sheetName val="aktif6"/>
      <sheetName val="assets6"/>
      <sheetName val="pasif1"/>
      <sheetName val="liab1"/>
      <sheetName val="pasif2"/>
      <sheetName val="liab2"/>
      <sheetName val="nzm"/>
      <sheetName val="off-bs"/>
      <sheetName val="gelir1"/>
      <sheetName val="income1"/>
      <sheetName val="risk grubu"/>
      <sheetName val="risk group"/>
      <sheetName val="yi-ydşb.tems."/>
      <sheetName val="branch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ets"/>
      <sheetName val="Liabilities"/>
      <sheetName val="Commit."/>
      <sheetName val="Inc-Exp"/>
    </sheetNames>
    <sheetDataSet>
      <sheetData sheetId="0">
        <row r="4">
          <cell r="C4" t="str">
            <v>THOUSAND TURKISH LIRA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V55"/>
  <sheetViews>
    <sheetView tabSelected="1" zoomScale="75" zoomScaleNormal="75" workbookViewId="0">
      <selection activeCell="K20" sqref="K20"/>
    </sheetView>
  </sheetViews>
  <sheetFormatPr defaultRowHeight="14.4" x14ac:dyDescent="0.3"/>
  <cols>
    <col min="1" max="1" width="98" bestFit="1" customWidth="1"/>
    <col min="2" max="2" width="6" customWidth="1"/>
    <col min="3" max="8" width="14.6640625" customWidth="1"/>
  </cols>
  <sheetData>
    <row r="1" spans="1:22" x14ac:dyDescent="0.3">
      <c r="A1" s="151" t="s">
        <v>0</v>
      </c>
      <c r="B1" s="154"/>
      <c r="C1" s="153"/>
      <c r="D1" s="1"/>
      <c r="E1" s="2"/>
      <c r="F1" s="2"/>
      <c r="G1" s="2"/>
      <c r="H1" s="3"/>
    </row>
    <row r="2" spans="1:22" x14ac:dyDescent="0.3">
      <c r="A2" s="4"/>
      <c r="B2" s="155"/>
      <c r="C2" s="5"/>
      <c r="D2" s="5"/>
      <c r="E2" s="5"/>
      <c r="F2" s="5"/>
      <c r="G2" s="5"/>
      <c r="H2" s="6"/>
    </row>
    <row r="3" spans="1:22" x14ac:dyDescent="0.3">
      <c r="A3" s="7"/>
      <c r="B3" s="108"/>
      <c r="C3" s="8"/>
      <c r="D3" s="8"/>
      <c r="E3" s="9"/>
      <c r="F3" s="9"/>
      <c r="G3" s="9"/>
      <c r="H3" s="10"/>
    </row>
    <row r="4" spans="1:22" x14ac:dyDescent="0.3">
      <c r="A4" s="152"/>
      <c r="B4" s="156"/>
      <c r="C4" s="198" t="s">
        <v>1</v>
      </c>
      <c r="D4" s="199"/>
      <c r="E4" s="199"/>
      <c r="F4" s="199"/>
      <c r="G4" s="199"/>
      <c r="H4" s="200"/>
    </row>
    <row r="5" spans="1:22" x14ac:dyDescent="0.3">
      <c r="A5" s="7"/>
      <c r="B5" s="108"/>
      <c r="C5" s="12"/>
      <c r="D5" s="12" t="s">
        <v>2</v>
      </c>
      <c r="E5" s="13"/>
      <c r="F5" s="12"/>
      <c r="G5" s="12" t="s">
        <v>3</v>
      </c>
      <c r="H5" s="14"/>
    </row>
    <row r="6" spans="1:22" x14ac:dyDescent="0.3">
      <c r="A6" s="15" t="s">
        <v>4</v>
      </c>
      <c r="B6" s="121" t="s">
        <v>5</v>
      </c>
      <c r="C6" s="16"/>
      <c r="D6" s="16" t="s">
        <v>301</v>
      </c>
      <c r="E6" s="17"/>
      <c r="F6" s="16"/>
      <c r="G6" s="16" t="s">
        <v>295</v>
      </c>
      <c r="H6" s="18"/>
    </row>
    <row r="7" spans="1:22" x14ac:dyDescent="0.3">
      <c r="A7" s="19"/>
      <c r="B7" s="157"/>
      <c r="C7" s="13" t="s">
        <v>6</v>
      </c>
      <c r="D7" s="13" t="s">
        <v>7</v>
      </c>
      <c r="E7" s="13" t="s">
        <v>8</v>
      </c>
      <c r="F7" s="13" t="s">
        <v>6</v>
      </c>
      <c r="G7" s="13" t="s">
        <v>7</v>
      </c>
      <c r="H7" s="20" t="s">
        <v>8</v>
      </c>
    </row>
    <row r="8" spans="1:22" x14ac:dyDescent="0.3">
      <c r="A8" s="21" t="s">
        <v>93</v>
      </c>
      <c r="B8" s="158"/>
      <c r="C8" s="31">
        <v>137175539</v>
      </c>
      <c r="D8" s="33">
        <v>334698735</v>
      </c>
      <c r="E8" s="22">
        <v>471874274</v>
      </c>
      <c r="F8" s="33">
        <v>159158470</v>
      </c>
      <c r="G8" s="33">
        <v>381761465</v>
      </c>
      <c r="H8" s="23">
        <v>540919935</v>
      </c>
      <c r="I8" s="96"/>
      <c r="J8" s="96"/>
      <c r="K8" s="96"/>
      <c r="L8" s="95"/>
      <c r="M8" s="95"/>
      <c r="N8" s="95"/>
      <c r="O8" s="95"/>
      <c r="Q8" s="95"/>
      <c r="R8" s="95"/>
      <c r="S8" s="95"/>
      <c r="T8" s="95"/>
      <c r="U8" s="95"/>
      <c r="V8" s="95"/>
    </row>
    <row r="9" spans="1:22" x14ac:dyDescent="0.3">
      <c r="A9" s="29" t="s">
        <v>94</v>
      </c>
      <c r="B9" s="159" t="s">
        <v>256</v>
      </c>
      <c r="C9" s="25">
        <v>41839165</v>
      </c>
      <c r="D9" s="24">
        <v>216891068</v>
      </c>
      <c r="E9" s="142">
        <v>258730233</v>
      </c>
      <c r="F9" s="24">
        <v>60478397</v>
      </c>
      <c r="G9" s="24">
        <v>249085725</v>
      </c>
      <c r="H9" s="143">
        <v>309564122</v>
      </c>
      <c r="I9" s="96"/>
      <c r="J9" s="96"/>
      <c r="K9" s="96"/>
      <c r="L9" s="95"/>
      <c r="M9" s="95"/>
      <c r="N9" s="95"/>
      <c r="O9" s="95"/>
      <c r="Q9" s="95"/>
      <c r="R9" s="95"/>
      <c r="S9" s="95"/>
      <c r="T9" s="95"/>
      <c r="U9" s="95"/>
      <c r="V9" s="95"/>
    </row>
    <row r="10" spans="1:22" x14ac:dyDescent="0.3">
      <c r="A10" s="7" t="s">
        <v>95</v>
      </c>
      <c r="B10" s="121" t="s">
        <v>256</v>
      </c>
      <c r="C10" s="28">
        <v>41839569</v>
      </c>
      <c r="D10" s="27">
        <v>171083161</v>
      </c>
      <c r="E10" s="25">
        <v>212922730</v>
      </c>
      <c r="F10" s="27">
        <v>48395302</v>
      </c>
      <c r="G10" s="27">
        <v>220539919</v>
      </c>
      <c r="H10" s="26">
        <v>268935221</v>
      </c>
      <c r="I10" s="97"/>
      <c r="J10" s="97"/>
      <c r="K10" s="97"/>
      <c r="L10" s="95"/>
      <c r="M10" s="95"/>
      <c r="N10" s="95"/>
      <c r="O10" s="95"/>
      <c r="Q10" s="95"/>
      <c r="R10" s="95"/>
      <c r="S10" s="95"/>
      <c r="T10" s="95"/>
      <c r="U10" s="95"/>
      <c r="V10" s="95"/>
    </row>
    <row r="11" spans="1:22" x14ac:dyDescent="0.3">
      <c r="A11" s="7" t="s">
        <v>96</v>
      </c>
      <c r="B11" s="121" t="s">
        <v>257</v>
      </c>
      <c r="C11" s="28">
        <v>15</v>
      </c>
      <c r="D11" s="27">
        <v>45822399</v>
      </c>
      <c r="E11" s="25">
        <v>45822414</v>
      </c>
      <c r="F11" s="27">
        <v>53</v>
      </c>
      <c r="G11" s="27">
        <v>28545806</v>
      </c>
      <c r="H11" s="26">
        <v>28545859</v>
      </c>
      <c r="I11" s="97"/>
      <c r="J11" s="97"/>
      <c r="K11" s="97"/>
      <c r="L11" s="95"/>
      <c r="M11" s="95"/>
      <c r="N11" s="95"/>
      <c r="O11" s="95"/>
      <c r="Q11" s="95"/>
      <c r="R11" s="95"/>
      <c r="S11" s="95"/>
      <c r="T11" s="95"/>
      <c r="U11" s="95"/>
      <c r="V11" s="95"/>
    </row>
    <row r="12" spans="1:22" x14ac:dyDescent="0.3">
      <c r="A12" s="7" t="s">
        <v>97</v>
      </c>
      <c r="B12" s="121"/>
      <c r="C12" s="28">
        <v>0</v>
      </c>
      <c r="D12" s="27">
        <v>0</v>
      </c>
      <c r="E12" s="25">
        <v>0</v>
      </c>
      <c r="F12" s="27">
        <v>12095635</v>
      </c>
      <c r="G12" s="27">
        <v>0</v>
      </c>
      <c r="H12" s="26">
        <v>12095635</v>
      </c>
      <c r="I12" s="98"/>
      <c r="J12" s="98"/>
      <c r="K12" s="98"/>
      <c r="L12" s="95"/>
      <c r="M12" s="95"/>
      <c r="N12" s="95"/>
      <c r="O12" s="95"/>
      <c r="Q12" s="95"/>
      <c r="R12" s="95"/>
      <c r="S12" s="95"/>
      <c r="T12" s="95"/>
      <c r="U12" s="95"/>
      <c r="V12" s="95"/>
    </row>
    <row r="13" spans="1:22" x14ac:dyDescent="0.3">
      <c r="A13" s="144" t="s">
        <v>201</v>
      </c>
      <c r="B13" s="121" t="s">
        <v>296</v>
      </c>
      <c r="C13" s="28">
        <v>419</v>
      </c>
      <c r="D13" s="27">
        <v>14492</v>
      </c>
      <c r="E13" s="25">
        <v>14911</v>
      </c>
      <c r="F13" s="27">
        <v>12593</v>
      </c>
      <c r="G13" s="27">
        <v>0</v>
      </c>
      <c r="H13" s="26">
        <v>12593</v>
      </c>
      <c r="I13" s="98"/>
      <c r="J13" s="98"/>
      <c r="K13" s="97"/>
      <c r="L13" s="95"/>
      <c r="M13" s="95"/>
      <c r="N13" s="95"/>
      <c r="O13" s="95"/>
      <c r="Q13" s="95"/>
      <c r="R13" s="95"/>
      <c r="S13" s="95"/>
      <c r="T13" s="95"/>
      <c r="U13" s="95"/>
      <c r="V13" s="95"/>
    </row>
    <row r="14" spans="1:22" x14ac:dyDescent="0.3">
      <c r="A14" s="7" t="s">
        <v>98</v>
      </c>
      <c r="B14" s="121" t="s">
        <v>259</v>
      </c>
      <c r="C14" s="25">
        <v>3622501</v>
      </c>
      <c r="D14" s="24">
        <v>18809128</v>
      </c>
      <c r="E14" s="25">
        <v>22431629</v>
      </c>
      <c r="F14" s="24">
        <v>234078</v>
      </c>
      <c r="G14" s="24">
        <v>16862130</v>
      </c>
      <c r="H14" s="26">
        <v>17096208</v>
      </c>
      <c r="I14" s="99"/>
      <c r="J14" s="96"/>
      <c r="K14" s="96"/>
      <c r="L14" s="95"/>
      <c r="M14" s="95"/>
      <c r="N14" s="95"/>
      <c r="O14" s="95"/>
      <c r="Q14" s="95"/>
      <c r="R14" s="95"/>
      <c r="S14" s="95"/>
      <c r="T14" s="95"/>
      <c r="U14" s="95"/>
      <c r="V14" s="95"/>
    </row>
    <row r="15" spans="1:22" x14ac:dyDescent="0.3">
      <c r="A15" s="7" t="s">
        <v>99</v>
      </c>
      <c r="B15" s="121"/>
      <c r="C15" s="28">
        <v>0</v>
      </c>
      <c r="D15" s="27">
        <v>18383034</v>
      </c>
      <c r="E15" s="25">
        <v>18383034</v>
      </c>
      <c r="F15" s="27">
        <v>0</v>
      </c>
      <c r="G15" s="27">
        <v>16478799</v>
      </c>
      <c r="H15" s="26">
        <v>16478799</v>
      </c>
      <c r="I15" s="98"/>
      <c r="J15" s="98"/>
      <c r="K15" s="97"/>
      <c r="L15" s="95"/>
      <c r="M15" s="95"/>
      <c r="N15" s="95"/>
      <c r="O15" s="95"/>
      <c r="Q15" s="95"/>
      <c r="R15" s="95"/>
      <c r="S15" s="95"/>
      <c r="T15" s="95"/>
      <c r="U15" s="95"/>
      <c r="V15" s="95"/>
    </row>
    <row r="16" spans="1:22" x14ac:dyDescent="0.3">
      <c r="A16" s="29" t="s">
        <v>100</v>
      </c>
      <c r="B16" s="121"/>
      <c r="C16" s="28">
        <v>81563</v>
      </c>
      <c r="D16" s="27">
        <v>426094</v>
      </c>
      <c r="E16" s="25">
        <v>507657</v>
      </c>
      <c r="F16" s="27">
        <v>100375</v>
      </c>
      <c r="G16" s="27">
        <v>383331</v>
      </c>
      <c r="H16" s="26">
        <v>483706</v>
      </c>
      <c r="I16" s="98"/>
      <c r="J16" s="97"/>
      <c r="K16" s="97"/>
      <c r="L16" s="95"/>
      <c r="M16" s="95"/>
      <c r="N16" s="95"/>
      <c r="O16" s="95"/>
      <c r="Q16" s="95"/>
      <c r="R16" s="95"/>
      <c r="S16" s="95"/>
      <c r="T16" s="95"/>
      <c r="U16" s="95"/>
      <c r="V16" s="95"/>
    </row>
    <row r="17" spans="1:22" x14ac:dyDescent="0.3">
      <c r="A17" s="7" t="s">
        <v>101</v>
      </c>
      <c r="B17" s="121"/>
      <c r="C17" s="28">
        <v>3540938</v>
      </c>
      <c r="D17" s="27">
        <v>0</v>
      </c>
      <c r="E17" s="25">
        <v>3540938</v>
      </c>
      <c r="F17" s="27">
        <v>133703</v>
      </c>
      <c r="G17" s="27">
        <v>0</v>
      </c>
      <c r="H17" s="26">
        <v>133703</v>
      </c>
      <c r="I17" s="98"/>
      <c r="J17" s="97"/>
      <c r="K17" s="98"/>
      <c r="L17" s="95"/>
      <c r="M17" s="95"/>
      <c r="N17" s="95"/>
      <c r="O17" s="95"/>
      <c r="Q17" s="95"/>
      <c r="R17" s="95"/>
      <c r="S17" s="95"/>
      <c r="T17" s="95"/>
      <c r="U17" s="95"/>
      <c r="V17" s="95"/>
    </row>
    <row r="18" spans="1:22" x14ac:dyDescent="0.3">
      <c r="A18" s="7" t="s">
        <v>102</v>
      </c>
      <c r="B18" s="121" t="s">
        <v>260</v>
      </c>
      <c r="C18" s="25">
        <v>77964832</v>
      </c>
      <c r="D18" s="24">
        <v>95415004</v>
      </c>
      <c r="E18" s="25">
        <v>173379836</v>
      </c>
      <c r="F18" s="24">
        <v>84216338</v>
      </c>
      <c r="G18" s="24">
        <v>112682191</v>
      </c>
      <c r="H18" s="26">
        <v>196898529</v>
      </c>
      <c r="I18" s="96"/>
      <c r="J18" s="96"/>
      <c r="K18" s="96"/>
      <c r="L18" s="95"/>
      <c r="M18" s="95"/>
      <c r="N18" s="95"/>
      <c r="O18" s="95"/>
      <c r="Q18" s="95"/>
      <c r="R18" s="95"/>
      <c r="S18" s="95"/>
      <c r="T18" s="95"/>
      <c r="U18" s="95"/>
      <c r="V18" s="95"/>
    </row>
    <row r="19" spans="1:22" x14ac:dyDescent="0.3">
      <c r="A19" s="7" t="s">
        <v>103</v>
      </c>
      <c r="B19" s="121"/>
      <c r="C19" s="28">
        <v>75650478</v>
      </c>
      <c r="D19" s="27">
        <v>95393844</v>
      </c>
      <c r="E19" s="25">
        <v>171044322</v>
      </c>
      <c r="F19" s="27">
        <v>81886540</v>
      </c>
      <c r="G19" s="27">
        <v>112298627</v>
      </c>
      <c r="H19" s="26">
        <v>194185167</v>
      </c>
      <c r="I19" s="97"/>
      <c r="J19" s="97"/>
      <c r="K19" s="97"/>
      <c r="L19" s="95"/>
      <c r="M19" s="95"/>
      <c r="N19" s="95"/>
      <c r="O19" s="95"/>
      <c r="Q19" s="95"/>
      <c r="R19" s="95"/>
      <c r="S19" s="95"/>
      <c r="T19" s="95"/>
      <c r="U19" s="95"/>
      <c r="V19" s="95"/>
    </row>
    <row r="20" spans="1:22" x14ac:dyDescent="0.3">
      <c r="A20" s="7" t="s">
        <v>104</v>
      </c>
      <c r="B20" s="159"/>
      <c r="C20" s="28">
        <v>135081</v>
      </c>
      <c r="D20" s="27">
        <v>11562</v>
      </c>
      <c r="E20" s="25">
        <v>146643</v>
      </c>
      <c r="F20" s="27">
        <v>109726</v>
      </c>
      <c r="G20" s="27">
        <v>10128</v>
      </c>
      <c r="H20" s="26">
        <v>119854</v>
      </c>
      <c r="I20" s="98"/>
      <c r="J20" s="97"/>
      <c r="K20" s="97"/>
      <c r="L20" s="95"/>
      <c r="M20" s="95"/>
      <c r="N20" s="95"/>
      <c r="O20" s="95"/>
      <c r="Q20" s="95"/>
      <c r="R20" s="95"/>
      <c r="S20" s="95"/>
      <c r="T20" s="95"/>
      <c r="U20" s="95"/>
      <c r="V20" s="95"/>
    </row>
    <row r="21" spans="1:22" x14ac:dyDescent="0.3">
      <c r="A21" s="7" t="s">
        <v>105</v>
      </c>
      <c r="B21" s="159"/>
      <c r="C21" s="28">
        <v>2179273</v>
      </c>
      <c r="D21" s="27">
        <v>9598</v>
      </c>
      <c r="E21" s="25">
        <v>2188871</v>
      </c>
      <c r="F21" s="27">
        <v>2220072</v>
      </c>
      <c r="G21" s="27">
        <v>373436</v>
      </c>
      <c r="H21" s="26">
        <v>2593508</v>
      </c>
      <c r="I21" s="98"/>
      <c r="J21" s="97"/>
      <c r="K21" s="97"/>
      <c r="L21" s="95"/>
      <c r="M21" s="95"/>
      <c r="N21" s="95"/>
      <c r="O21" s="95"/>
      <c r="Q21" s="95"/>
      <c r="R21" s="95"/>
      <c r="S21" s="95"/>
      <c r="T21" s="95"/>
      <c r="U21" s="95"/>
      <c r="V21" s="95"/>
    </row>
    <row r="22" spans="1:22" x14ac:dyDescent="0.3">
      <c r="A22" s="34" t="s">
        <v>202</v>
      </c>
      <c r="B22" s="159" t="s">
        <v>259</v>
      </c>
      <c r="C22" s="25">
        <v>13749041</v>
      </c>
      <c r="D22" s="24">
        <v>3583535</v>
      </c>
      <c r="E22" s="25">
        <v>17332576</v>
      </c>
      <c r="F22" s="24">
        <v>14229657</v>
      </c>
      <c r="G22" s="24">
        <v>3131419</v>
      </c>
      <c r="H22" s="26">
        <v>17361076</v>
      </c>
      <c r="I22" s="96"/>
      <c r="J22" s="96"/>
      <c r="K22" s="96"/>
      <c r="L22" s="95"/>
      <c r="M22" s="95"/>
      <c r="N22" s="95"/>
      <c r="O22" s="95"/>
      <c r="Q22" s="95"/>
      <c r="R22" s="95"/>
      <c r="S22" s="95"/>
      <c r="T22" s="95"/>
      <c r="U22" s="95"/>
      <c r="V22" s="95"/>
    </row>
    <row r="23" spans="1:22" x14ac:dyDescent="0.3">
      <c r="A23" s="7" t="s">
        <v>203</v>
      </c>
      <c r="B23" s="159"/>
      <c r="C23" s="28">
        <v>13749041</v>
      </c>
      <c r="D23" s="27">
        <v>3583535</v>
      </c>
      <c r="E23" s="25">
        <v>17332576</v>
      </c>
      <c r="F23" s="27">
        <v>14229657</v>
      </c>
      <c r="G23" s="27">
        <v>3131419</v>
      </c>
      <c r="H23" s="26">
        <v>17361076</v>
      </c>
      <c r="I23" s="97"/>
      <c r="J23" s="97"/>
      <c r="K23" s="97"/>
      <c r="L23" s="95"/>
      <c r="M23" s="95"/>
      <c r="N23" s="95"/>
      <c r="O23" s="95"/>
      <c r="Q23" s="95"/>
      <c r="R23" s="95"/>
      <c r="S23" s="95"/>
      <c r="T23" s="95"/>
      <c r="U23" s="95"/>
      <c r="V23" s="95"/>
    </row>
    <row r="24" spans="1:22" x14ac:dyDescent="0.3">
      <c r="A24" s="7" t="s">
        <v>204</v>
      </c>
      <c r="B24" s="159"/>
      <c r="C24" s="28">
        <v>0</v>
      </c>
      <c r="D24" s="27">
        <v>0</v>
      </c>
      <c r="E24" s="25">
        <v>0</v>
      </c>
      <c r="F24" s="27">
        <v>0</v>
      </c>
      <c r="G24" s="27">
        <v>0</v>
      </c>
      <c r="H24" s="26">
        <v>0</v>
      </c>
      <c r="I24" s="98"/>
      <c r="J24" s="98"/>
      <c r="K24" s="98"/>
      <c r="L24" s="95"/>
      <c r="M24" s="95"/>
      <c r="N24" s="95"/>
      <c r="Q24" s="95"/>
      <c r="R24" s="95"/>
      <c r="S24" s="95"/>
      <c r="T24" s="95"/>
      <c r="U24" s="95"/>
      <c r="V24" s="95"/>
    </row>
    <row r="25" spans="1:22" x14ac:dyDescent="0.3">
      <c r="A25" s="21" t="s">
        <v>205</v>
      </c>
      <c r="B25" s="159"/>
      <c r="C25" s="31">
        <v>952102073</v>
      </c>
      <c r="D25" s="33">
        <v>321652342</v>
      </c>
      <c r="E25" s="31">
        <v>1273754415</v>
      </c>
      <c r="F25" s="33">
        <v>748960983</v>
      </c>
      <c r="G25" s="33">
        <v>321800151</v>
      </c>
      <c r="H25" s="32">
        <v>1070761134</v>
      </c>
      <c r="I25" s="96"/>
      <c r="J25" s="96"/>
      <c r="K25" s="96"/>
      <c r="L25" s="95"/>
      <c r="M25" s="95"/>
      <c r="N25" s="95"/>
      <c r="O25" s="95"/>
      <c r="Q25" s="95"/>
      <c r="R25" s="95"/>
      <c r="S25" s="95"/>
      <c r="T25" s="95"/>
      <c r="U25" s="95"/>
      <c r="V25" s="95"/>
    </row>
    <row r="26" spans="1:22" x14ac:dyDescent="0.3">
      <c r="A26" s="7" t="s">
        <v>106</v>
      </c>
      <c r="B26" s="121" t="s">
        <v>261</v>
      </c>
      <c r="C26" s="25">
        <v>813045242</v>
      </c>
      <c r="D26" s="24">
        <v>294535984</v>
      </c>
      <c r="E26" s="24">
        <v>1107581226</v>
      </c>
      <c r="F26" s="24">
        <v>665851258</v>
      </c>
      <c r="G26" s="24">
        <v>287874060</v>
      </c>
      <c r="H26" s="150">
        <v>953725318</v>
      </c>
      <c r="I26" s="96"/>
      <c r="J26" s="96"/>
      <c r="K26" s="96"/>
      <c r="L26" s="95"/>
      <c r="M26" s="95"/>
      <c r="N26" s="95"/>
      <c r="O26" s="95"/>
      <c r="Q26" s="95"/>
      <c r="R26" s="95"/>
      <c r="S26" s="95"/>
      <c r="T26" s="95"/>
      <c r="U26" s="95"/>
      <c r="V26" s="95"/>
    </row>
    <row r="27" spans="1:22" x14ac:dyDescent="0.3">
      <c r="A27" s="7" t="s">
        <v>107</v>
      </c>
      <c r="B27" s="121" t="s">
        <v>262</v>
      </c>
      <c r="C27" s="25">
        <v>0</v>
      </c>
      <c r="D27" s="25">
        <v>0</v>
      </c>
      <c r="E27" s="25">
        <v>0</v>
      </c>
      <c r="F27" s="24">
        <v>0</v>
      </c>
      <c r="G27" s="24">
        <v>0</v>
      </c>
      <c r="H27" s="26">
        <v>0</v>
      </c>
      <c r="I27" s="99"/>
      <c r="J27" s="99"/>
      <c r="K27" s="99"/>
      <c r="L27" s="95"/>
      <c r="M27" s="95"/>
      <c r="N27" s="95"/>
      <c r="Q27" s="95"/>
      <c r="R27" s="95"/>
      <c r="S27" s="95"/>
      <c r="T27" s="95"/>
      <c r="U27" s="95"/>
      <c r="V27" s="95"/>
    </row>
    <row r="28" spans="1:22" x14ac:dyDescent="0.3">
      <c r="A28" s="7" t="s">
        <v>108</v>
      </c>
      <c r="B28" s="121"/>
      <c r="C28" s="25">
        <v>0</v>
      </c>
      <c r="D28" s="25">
        <v>0</v>
      </c>
      <c r="E28" s="25">
        <v>0</v>
      </c>
      <c r="F28" s="24">
        <v>0</v>
      </c>
      <c r="G28" s="24">
        <v>0</v>
      </c>
      <c r="H28" s="26">
        <v>0</v>
      </c>
      <c r="I28" s="99"/>
      <c r="J28" s="99"/>
      <c r="K28" s="99"/>
      <c r="L28" s="95"/>
      <c r="M28" s="95"/>
      <c r="N28" s="95"/>
      <c r="Q28" s="95"/>
      <c r="R28" s="95"/>
      <c r="S28" s="95"/>
      <c r="T28" s="95"/>
      <c r="U28" s="95"/>
      <c r="V28" s="95"/>
    </row>
    <row r="29" spans="1:22" x14ac:dyDescent="0.3">
      <c r="A29" s="7" t="s">
        <v>206</v>
      </c>
      <c r="B29" s="121" t="s">
        <v>263</v>
      </c>
      <c r="C29" s="25">
        <v>173876529</v>
      </c>
      <c r="D29" s="24">
        <v>35276421</v>
      </c>
      <c r="E29" s="25">
        <v>209152950</v>
      </c>
      <c r="F29" s="24">
        <v>124556209</v>
      </c>
      <c r="G29" s="24">
        <v>34036643</v>
      </c>
      <c r="H29" s="26">
        <v>158592852</v>
      </c>
      <c r="I29" s="96"/>
      <c r="J29" s="96"/>
      <c r="K29" s="96"/>
      <c r="L29" s="95"/>
      <c r="M29" s="95"/>
      <c r="N29" s="95"/>
      <c r="O29" s="95"/>
      <c r="Q29" s="95"/>
      <c r="R29" s="95"/>
      <c r="S29" s="95"/>
      <c r="T29" s="95"/>
      <c r="U29" s="95"/>
      <c r="V29" s="95"/>
    </row>
    <row r="30" spans="1:22" x14ac:dyDescent="0.3">
      <c r="A30" s="7" t="s">
        <v>207</v>
      </c>
      <c r="B30" s="121"/>
      <c r="C30" s="28">
        <v>173817579</v>
      </c>
      <c r="D30" s="27">
        <v>35063638</v>
      </c>
      <c r="E30" s="25">
        <v>208881217</v>
      </c>
      <c r="F30" s="27">
        <v>124497259</v>
      </c>
      <c r="G30" s="27">
        <v>33829671</v>
      </c>
      <c r="H30" s="26">
        <v>158326930</v>
      </c>
      <c r="I30" s="97"/>
      <c r="J30" s="97"/>
      <c r="K30" s="97"/>
      <c r="L30" s="95"/>
      <c r="M30" s="95"/>
      <c r="N30" s="95"/>
      <c r="O30" s="95"/>
      <c r="Q30" s="95"/>
      <c r="R30" s="95"/>
      <c r="S30" s="95"/>
      <c r="T30" s="95"/>
      <c r="U30" s="95"/>
      <c r="V30" s="95"/>
    </row>
    <row r="31" spans="1:22" x14ac:dyDescent="0.3">
      <c r="A31" s="7" t="s">
        <v>208</v>
      </c>
      <c r="B31" s="159"/>
      <c r="C31" s="28">
        <v>58950</v>
      </c>
      <c r="D31" s="27">
        <v>212783</v>
      </c>
      <c r="E31" s="25">
        <v>271733</v>
      </c>
      <c r="F31" s="27">
        <v>58950</v>
      </c>
      <c r="G31" s="27">
        <v>206972</v>
      </c>
      <c r="H31" s="26">
        <v>265922</v>
      </c>
      <c r="I31" s="97"/>
      <c r="J31" s="97"/>
      <c r="K31" s="97"/>
      <c r="L31" s="95"/>
      <c r="M31" s="95"/>
      <c r="N31" s="95"/>
      <c r="O31" s="95"/>
      <c r="Q31" s="95"/>
      <c r="R31" s="95"/>
      <c r="S31" s="95"/>
      <c r="T31" s="95"/>
      <c r="U31" s="95"/>
      <c r="V31" s="95"/>
    </row>
    <row r="32" spans="1:22" x14ac:dyDescent="0.3">
      <c r="A32" s="145" t="s">
        <v>209</v>
      </c>
      <c r="B32" s="159"/>
      <c r="C32" s="25">
        <v>34819698</v>
      </c>
      <c r="D32" s="24">
        <v>8160063</v>
      </c>
      <c r="E32" s="25">
        <v>42979761</v>
      </c>
      <c r="F32" s="24">
        <v>41446484</v>
      </c>
      <c r="G32" s="24">
        <v>110552</v>
      </c>
      <c r="H32" s="26">
        <v>41557036</v>
      </c>
      <c r="I32" s="97"/>
      <c r="J32" s="97"/>
      <c r="K32" s="97"/>
      <c r="L32" s="95"/>
      <c r="M32" s="95"/>
      <c r="N32" s="95"/>
      <c r="O32" s="95"/>
      <c r="Q32" s="95"/>
      <c r="R32" s="95"/>
      <c r="S32" s="95"/>
      <c r="T32" s="95"/>
      <c r="U32" s="95"/>
      <c r="V32" s="95"/>
    </row>
    <row r="33" spans="1:22" x14ac:dyDescent="0.3">
      <c r="A33" s="21" t="s">
        <v>109</v>
      </c>
      <c r="B33" s="159" t="s">
        <v>258</v>
      </c>
      <c r="C33" s="31">
        <v>213859</v>
      </c>
      <c r="D33" s="25">
        <v>0</v>
      </c>
      <c r="E33" s="31">
        <v>213859</v>
      </c>
      <c r="F33" s="33">
        <v>282278</v>
      </c>
      <c r="G33" s="24">
        <v>0</v>
      </c>
      <c r="H33" s="32">
        <v>282278</v>
      </c>
      <c r="I33" s="96"/>
      <c r="J33" s="96"/>
      <c r="K33" s="96"/>
      <c r="L33" s="95"/>
      <c r="M33" s="95"/>
      <c r="N33" s="95"/>
      <c r="O33" s="95"/>
      <c r="Q33" s="95"/>
      <c r="R33" s="95"/>
      <c r="S33" s="95"/>
      <c r="T33" s="95"/>
      <c r="U33" s="95"/>
      <c r="V33" s="95"/>
    </row>
    <row r="34" spans="1:22" x14ac:dyDescent="0.3">
      <c r="A34" s="7" t="s">
        <v>110</v>
      </c>
      <c r="B34" s="159"/>
      <c r="C34" s="28">
        <v>213859</v>
      </c>
      <c r="D34" s="27">
        <v>0</v>
      </c>
      <c r="E34" s="25">
        <v>213859</v>
      </c>
      <c r="F34" s="27">
        <v>282278</v>
      </c>
      <c r="G34" s="27">
        <v>0</v>
      </c>
      <c r="H34" s="26">
        <v>282278</v>
      </c>
      <c r="I34" s="97"/>
      <c r="J34" s="97"/>
      <c r="K34" s="97"/>
      <c r="L34" s="95"/>
      <c r="M34" s="95"/>
      <c r="N34" s="95"/>
      <c r="O34" s="95"/>
      <c r="Q34" s="95"/>
      <c r="R34" s="95"/>
      <c r="S34" s="95"/>
      <c r="T34" s="95"/>
      <c r="U34" s="95"/>
      <c r="V34" s="95"/>
    </row>
    <row r="35" spans="1:22" x14ac:dyDescent="0.3">
      <c r="A35" s="7" t="s">
        <v>111</v>
      </c>
      <c r="B35" s="159"/>
      <c r="C35" s="28">
        <v>0</v>
      </c>
      <c r="D35" s="27">
        <v>0</v>
      </c>
      <c r="E35" s="25">
        <v>0</v>
      </c>
      <c r="F35" s="27">
        <v>0</v>
      </c>
      <c r="G35" s="27">
        <v>0</v>
      </c>
      <c r="H35" s="26">
        <v>0</v>
      </c>
      <c r="I35" s="98"/>
      <c r="J35" s="98"/>
      <c r="K35" s="98"/>
      <c r="L35" s="95"/>
      <c r="M35" s="95"/>
      <c r="N35" s="95"/>
      <c r="Q35" s="95"/>
      <c r="R35" s="95"/>
      <c r="S35" s="95"/>
      <c r="T35" s="95"/>
      <c r="U35" s="95"/>
      <c r="V35" s="95"/>
    </row>
    <row r="36" spans="1:22" x14ac:dyDescent="0.3">
      <c r="A36" s="21" t="s">
        <v>112</v>
      </c>
      <c r="B36" s="159"/>
      <c r="C36" s="31">
        <v>9963429</v>
      </c>
      <c r="D36" s="33">
        <v>1926368</v>
      </c>
      <c r="E36" s="31">
        <v>11889797</v>
      </c>
      <c r="F36" s="33">
        <v>12358076</v>
      </c>
      <c r="G36" s="33">
        <v>1843727</v>
      </c>
      <c r="H36" s="32">
        <v>14201803</v>
      </c>
      <c r="I36" s="96"/>
      <c r="J36" s="96"/>
      <c r="K36" s="96"/>
      <c r="L36" s="95"/>
      <c r="M36" s="95"/>
      <c r="N36" s="95"/>
      <c r="O36" s="95"/>
      <c r="Q36" s="95"/>
      <c r="R36" s="95"/>
      <c r="S36" s="95"/>
      <c r="T36" s="95"/>
      <c r="U36" s="95"/>
      <c r="V36" s="95"/>
    </row>
    <row r="37" spans="1:22" x14ac:dyDescent="0.3">
      <c r="A37" s="7" t="s">
        <v>113</v>
      </c>
      <c r="B37" s="159" t="s">
        <v>265</v>
      </c>
      <c r="C37" s="25">
        <v>4115614</v>
      </c>
      <c r="D37" s="25">
        <v>0</v>
      </c>
      <c r="E37" s="25">
        <v>4115614</v>
      </c>
      <c r="F37" s="24">
        <v>4066701</v>
      </c>
      <c r="G37" s="24">
        <v>0</v>
      </c>
      <c r="H37" s="26">
        <v>4066701</v>
      </c>
      <c r="I37" s="96"/>
      <c r="J37" s="96"/>
      <c r="K37" s="96"/>
      <c r="L37" s="95"/>
      <c r="M37" s="95"/>
      <c r="N37" s="95"/>
      <c r="O37" s="95"/>
      <c r="Q37" s="95"/>
      <c r="R37" s="95"/>
      <c r="S37" s="95"/>
      <c r="T37" s="95"/>
      <c r="U37" s="95"/>
      <c r="V37" s="95"/>
    </row>
    <row r="38" spans="1:22" x14ac:dyDescent="0.3">
      <c r="A38" s="7" t="s">
        <v>114</v>
      </c>
      <c r="B38" s="159"/>
      <c r="C38" s="28">
        <v>0</v>
      </c>
      <c r="D38" s="27">
        <v>0</v>
      </c>
      <c r="E38" s="25">
        <v>0</v>
      </c>
      <c r="F38" s="27">
        <v>0</v>
      </c>
      <c r="G38" s="27">
        <v>0</v>
      </c>
      <c r="H38" s="26">
        <v>0</v>
      </c>
      <c r="I38" s="98"/>
      <c r="J38" s="98"/>
      <c r="K38" s="98"/>
      <c r="L38" s="95"/>
      <c r="M38" s="95"/>
      <c r="N38" s="95"/>
      <c r="Q38" s="95"/>
      <c r="R38" s="95"/>
      <c r="S38" s="95"/>
      <c r="T38" s="95"/>
      <c r="U38" s="95"/>
      <c r="V38" s="95"/>
    </row>
    <row r="39" spans="1:22" x14ac:dyDescent="0.3">
      <c r="A39" s="7" t="s">
        <v>210</v>
      </c>
      <c r="B39" s="121"/>
      <c r="C39" s="28">
        <v>4115614</v>
      </c>
      <c r="D39" s="27">
        <v>0</v>
      </c>
      <c r="E39" s="25">
        <v>4115614</v>
      </c>
      <c r="F39" s="27">
        <v>4066701</v>
      </c>
      <c r="G39" s="27">
        <v>0</v>
      </c>
      <c r="H39" s="26">
        <v>4066701</v>
      </c>
      <c r="I39" s="97"/>
      <c r="J39" s="97"/>
      <c r="K39" s="97"/>
      <c r="L39" s="95"/>
      <c r="M39" s="95"/>
      <c r="N39" s="95"/>
      <c r="O39" s="95"/>
      <c r="Q39" s="95"/>
      <c r="R39" s="95"/>
      <c r="S39" s="95"/>
      <c r="T39" s="95"/>
      <c r="U39" s="95"/>
      <c r="V39" s="95"/>
    </row>
    <row r="40" spans="1:22" x14ac:dyDescent="0.3">
      <c r="A40" s="7" t="s">
        <v>115</v>
      </c>
      <c r="B40" s="121" t="s">
        <v>266</v>
      </c>
      <c r="C40" s="25">
        <v>5847815</v>
      </c>
      <c r="D40" s="24">
        <v>1926368</v>
      </c>
      <c r="E40" s="25">
        <v>7774183</v>
      </c>
      <c r="F40" s="24">
        <v>8291375</v>
      </c>
      <c r="G40" s="24">
        <v>1843727</v>
      </c>
      <c r="H40" s="26">
        <v>10135102</v>
      </c>
      <c r="I40" s="96"/>
      <c r="J40" s="96"/>
      <c r="K40" s="96"/>
      <c r="L40" s="95"/>
      <c r="M40" s="95"/>
      <c r="N40" s="95"/>
      <c r="O40" s="95"/>
      <c r="Q40" s="95"/>
      <c r="R40" s="95"/>
      <c r="S40" s="95"/>
      <c r="T40" s="95"/>
      <c r="U40" s="95"/>
      <c r="V40" s="95"/>
    </row>
    <row r="41" spans="1:22" x14ac:dyDescent="0.3">
      <c r="A41" s="7" t="s">
        <v>211</v>
      </c>
      <c r="B41" s="121"/>
      <c r="C41" s="28">
        <v>4990869</v>
      </c>
      <c r="D41" s="27">
        <v>1926368</v>
      </c>
      <c r="E41" s="25">
        <v>6917237</v>
      </c>
      <c r="F41" s="27">
        <v>7434429</v>
      </c>
      <c r="G41" s="27">
        <v>1843727</v>
      </c>
      <c r="H41" s="26">
        <v>9278156</v>
      </c>
      <c r="I41" s="97"/>
      <c r="J41" s="97"/>
      <c r="K41" s="97"/>
      <c r="L41" s="95"/>
      <c r="M41" s="95"/>
      <c r="N41" s="95"/>
      <c r="O41" s="95"/>
      <c r="Q41" s="95"/>
      <c r="R41" s="95"/>
      <c r="S41" s="95"/>
      <c r="T41" s="95"/>
      <c r="U41" s="95"/>
      <c r="V41" s="95"/>
    </row>
    <row r="42" spans="1:22" x14ac:dyDescent="0.3">
      <c r="A42" s="7" t="s">
        <v>212</v>
      </c>
      <c r="B42" s="121"/>
      <c r="C42" s="28">
        <v>856946</v>
      </c>
      <c r="D42" s="27">
        <v>0</v>
      </c>
      <c r="E42" s="25">
        <v>856946</v>
      </c>
      <c r="F42" s="27">
        <v>856946</v>
      </c>
      <c r="G42" s="27">
        <v>0</v>
      </c>
      <c r="H42" s="26">
        <v>856946</v>
      </c>
      <c r="I42" s="97"/>
      <c r="J42" s="97"/>
      <c r="K42" s="97"/>
      <c r="L42" s="95"/>
      <c r="M42" s="95"/>
      <c r="N42" s="95"/>
      <c r="O42" s="95"/>
      <c r="Q42" s="95"/>
      <c r="R42" s="95"/>
      <c r="S42" s="95"/>
      <c r="T42" s="95"/>
      <c r="U42" s="95"/>
      <c r="V42" s="95"/>
    </row>
    <row r="43" spans="1:22" x14ac:dyDescent="0.3">
      <c r="A43" s="7" t="s">
        <v>116</v>
      </c>
      <c r="B43" s="159" t="s">
        <v>267</v>
      </c>
      <c r="C43" s="25">
        <v>0</v>
      </c>
      <c r="D43" s="25">
        <v>0</v>
      </c>
      <c r="E43" s="25">
        <v>0</v>
      </c>
      <c r="F43" s="24">
        <v>0</v>
      </c>
      <c r="G43" s="24">
        <v>0</v>
      </c>
      <c r="H43" s="26">
        <v>0</v>
      </c>
      <c r="I43" s="99"/>
      <c r="J43" s="99"/>
      <c r="K43" s="99"/>
      <c r="L43" s="95"/>
      <c r="M43" s="95"/>
      <c r="N43" s="95"/>
      <c r="Q43" s="95"/>
      <c r="R43" s="95"/>
      <c r="S43" s="95"/>
      <c r="T43" s="95"/>
      <c r="U43" s="95"/>
      <c r="V43" s="95"/>
    </row>
    <row r="44" spans="1:22" x14ac:dyDescent="0.3">
      <c r="A44" s="7" t="s">
        <v>117</v>
      </c>
      <c r="B44" s="121"/>
      <c r="C44" s="28">
        <v>0</v>
      </c>
      <c r="D44" s="27">
        <v>0</v>
      </c>
      <c r="E44" s="25">
        <v>0</v>
      </c>
      <c r="F44" s="27">
        <v>0</v>
      </c>
      <c r="G44" s="27">
        <v>0</v>
      </c>
      <c r="H44" s="26">
        <v>0</v>
      </c>
      <c r="I44" s="98"/>
      <c r="J44" s="98"/>
      <c r="K44" s="98"/>
      <c r="L44" s="95"/>
      <c r="M44" s="95"/>
      <c r="N44" s="95"/>
      <c r="Q44" s="95"/>
      <c r="R44" s="95"/>
      <c r="S44" s="95"/>
      <c r="T44" s="95"/>
      <c r="U44" s="95"/>
      <c r="V44" s="95"/>
    </row>
    <row r="45" spans="1:22" x14ac:dyDescent="0.3">
      <c r="A45" s="7" t="s">
        <v>118</v>
      </c>
      <c r="B45" s="121"/>
      <c r="C45" s="28">
        <v>0</v>
      </c>
      <c r="D45" s="27">
        <v>0</v>
      </c>
      <c r="E45" s="25">
        <v>0</v>
      </c>
      <c r="F45" s="27">
        <v>0</v>
      </c>
      <c r="G45" s="27">
        <v>0</v>
      </c>
      <c r="H45" s="26">
        <v>0</v>
      </c>
      <c r="I45" s="98"/>
      <c r="J45" s="98"/>
      <c r="K45" s="98"/>
      <c r="L45" s="95"/>
      <c r="M45" s="95"/>
      <c r="N45" s="95"/>
      <c r="Q45" s="95"/>
      <c r="R45" s="95"/>
      <c r="S45" s="95"/>
      <c r="T45" s="95"/>
      <c r="U45" s="95"/>
      <c r="V45" s="95"/>
    </row>
    <row r="46" spans="1:22" x14ac:dyDescent="0.3">
      <c r="A46" s="21" t="s">
        <v>119</v>
      </c>
      <c r="B46" s="159" t="s">
        <v>268</v>
      </c>
      <c r="C46" s="31">
        <v>12703317</v>
      </c>
      <c r="D46" s="33">
        <v>56735</v>
      </c>
      <c r="E46" s="31">
        <v>12760052</v>
      </c>
      <c r="F46" s="33">
        <v>11943565</v>
      </c>
      <c r="G46" s="33">
        <v>47806</v>
      </c>
      <c r="H46" s="32">
        <v>11991371</v>
      </c>
      <c r="I46" s="96"/>
      <c r="J46" s="96"/>
      <c r="K46" s="96"/>
      <c r="L46" s="95"/>
      <c r="M46" s="95"/>
      <c r="N46" s="95"/>
      <c r="O46" s="95"/>
      <c r="Q46" s="95"/>
      <c r="R46" s="95"/>
      <c r="S46" s="95"/>
      <c r="T46" s="95"/>
      <c r="U46" s="95"/>
      <c r="V46" s="95"/>
    </row>
    <row r="47" spans="1:22" x14ac:dyDescent="0.3">
      <c r="A47" s="36" t="s">
        <v>120</v>
      </c>
      <c r="B47" s="159" t="s">
        <v>269</v>
      </c>
      <c r="C47" s="31">
        <v>461644</v>
      </c>
      <c r="D47" s="25">
        <v>1152</v>
      </c>
      <c r="E47" s="31">
        <v>462796</v>
      </c>
      <c r="F47" s="33">
        <v>428824</v>
      </c>
      <c r="G47" s="24">
        <v>1125</v>
      </c>
      <c r="H47" s="32">
        <v>429949</v>
      </c>
      <c r="I47" s="96"/>
      <c r="J47" s="96"/>
      <c r="K47" s="96"/>
      <c r="L47" s="95"/>
      <c r="M47" s="95"/>
      <c r="N47" s="95"/>
      <c r="O47" s="95"/>
      <c r="Q47" s="95"/>
      <c r="R47" s="95"/>
      <c r="S47" s="95"/>
      <c r="T47" s="95"/>
      <c r="U47" s="95"/>
      <c r="V47" s="95"/>
    </row>
    <row r="48" spans="1:22" x14ac:dyDescent="0.3">
      <c r="A48" s="34" t="s">
        <v>121</v>
      </c>
      <c r="B48" s="159"/>
      <c r="C48" s="28">
        <v>0</v>
      </c>
      <c r="D48" s="27">
        <v>0</v>
      </c>
      <c r="E48" s="25">
        <v>0</v>
      </c>
      <c r="F48" s="27">
        <v>0</v>
      </c>
      <c r="G48" s="27">
        <v>0</v>
      </c>
      <c r="H48" s="26">
        <v>0</v>
      </c>
      <c r="I48" s="98"/>
      <c r="J48" s="98"/>
      <c r="K48" s="98"/>
      <c r="L48" s="95"/>
      <c r="M48" s="95"/>
      <c r="N48" s="95"/>
      <c r="Q48" s="95"/>
      <c r="R48" s="95"/>
      <c r="S48" s="95"/>
      <c r="T48" s="95"/>
      <c r="U48" s="95"/>
      <c r="V48" s="95"/>
    </row>
    <row r="49" spans="1:22" x14ac:dyDescent="0.3">
      <c r="A49" s="34" t="s">
        <v>122</v>
      </c>
      <c r="B49" s="121"/>
      <c r="C49" s="28">
        <v>461644</v>
      </c>
      <c r="D49" s="27">
        <v>1152</v>
      </c>
      <c r="E49" s="25">
        <v>462796</v>
      </c>
      <c r="F49" s="27">
        <v>428824</v>
      </c>
      <c r="G49" s="27">
        <v>1125</v>
      </c>
      <c r="H49" s="26">
        <v>429949</v>
      </c>
      <c r="I49" s="97"/>
      <c r="J49" s="97"/>
      <c r="K49" s="97"/>
      <c r="L49" s="95"/>
      <c r="M49" s="95"/>
      <c r="N49" s="95"/>
      <c r="O49" s="95"/>
      <c r="Q49" s="95"/>
      <c r="R49" s="95"/>
      <c r="S49" s="95"/>
      <c r="T49" s="95"/>
      <c r="U49" s="95"/>
      <c r="V49" s="95"/>
    </row>
    <row r="50" spans="1:22" x14ac:dyDescent="0.3">
      <c r="A50" s="36" t="s">
        <v>123</v>
      </c>
      <c r="B50" s="121" t="s">
        <v>264</v>
      </c>
      <c r="C50" s="25">
        <v>0</v>
      </c>
      <c r="D50" s="25">
        <v>0</v>
      </c>
      <c r="E50" s="25">
        <v>0</v>
      </c>
      <c r="F50" s="24">
        <v>0</v>
      </c>
      <c r="G50" s="24">
        <v>0</v>
      </c>
      <c r="H50" s="26">
        <v>0</v>
      </c>
      <c r="I50" s="99"/>
      <c r="J50" s="99"/>
      <c r="K50" s="99"/>
      <c r="L50" s="95"/>
      <c r="M50" s="95"/>
      <c r="N50" s="95"/>
      <c r="Q50" s="95"/>
      <c r="R50" s="95"/>
      <c r="S50" s="95"/>
      <c r="T50" s="95"/>
      <c r="U50" s="95"/>
      <c r="V50" s="95"/>
    </row>
    <row r="51" spans="1:22" x14ac:dyDescent="0.3">
      <c r="A51" s="21" t="s">
        <v>124</v>
      </c>
      <c r="B51" s="159"/>
      <c r="C51" s="25">
        <v>0</v>
      </c>
      <c r="D51" s="25">
        <v>0</v>
      </c>
      <c r="E51" s="25">
        <v>0</v>
      </c>
      <c r="F51" s="24">
        <v>0</v>
      </c>
      <c r="G51" s="24">
        <v>0</v>
      </c>
      <c r="H51" s="26">
        <v>0</v>
      </c>
      <c r="I51" s="96"/>
      <c r="J51" s="99"/>
      <c r="K51" s="96"/>
      <c r="L51" s="95"/>
      <c r="M51" s="95"/>
      <c r="N51" s="95"/>
      <c r="Q51" s="95"/>
      <c r="R51" s="95"/>
      <c r="S51" s="95"/>
      <c r="T51" s="95"/>
      <c r="U51" s="95"/>
      <c r="V51" s="95"/>
    </row>
    <row r="52" spans="1:22" x14ac:dyDescent="0.3">
      <c r="A52" s="21" t="s">
        <v>125</v>
      </c>
      <c r="B52" s="159" t="s">
        <v>270</v>
      </c>
      <c r="C52" s="31">
        <v>4444528</v>
      </c>
      <c r="D52" s="25">
        <v>0</v>
      </c>
      <c r="E52" s="31">
        <v>4444528</v>
      </c>
      <c r="F52" s="33">
        <v>2444654</v>
      </c>
      <c r="G52" s="24">
        <v>33646</v>
      </c>
      <c r="H52" s="32">
        <v>2478300</v>
      </c>
      <c r="I52" s="99"/>
      <c r="J52" s="96"/>
      <c r="K52" s="99"/>
      <c r="L52" s="95"/>
      <c r="M52" s="95"/>
      <c r="N52" s="95"/>
      <c r="O52" s="95"/>
      <c r="Q52" s="95"/>
      <c r="R52" s="95"/>
      <c r="S52" s="95"/>
      <c r="T52" s="95"/>
      <c r="U52" s="95"/>
      <c r="V52" s="95"/>
    </row>
    <row r="53" spans="1:22" x14ac:dyDescent="0.3">
      <c r="A53" s="21" t="s">
        <v>126</v>
      </c>
      <c r="B53" s="159" t="s">
        <v>297</v>
      </c>
      <c r="C53" s="31">
        <v>40386510</v>
      </c>
      <c r="D53" s="33">
        <v>1404622</v>
      </c>
      <c r="E53" s="31">
        <v>41791132</v>
      </c>
      <c r="F53" s="33">
        <v>32969525</v>
      </c>
      <c r="G53" s="33">
        <v>7026328</v>
      </c>
      <c r="H53" s="32">
        <v>39995853</v>
      </c>
      <c r="J53" s="95"/>
      <c r="K53" s="95"/>
      <c r="L53" s="95"/>
      <c r="M53" s="95"/>
      <c r="N53" s="95"/>
      <c r="O53" s="95"/>
      <c r="Q53" s="95"/>
      <c r="R53" s="95"/>
      <c r="S53" s="95"/>
      <c r="T53" s="95"/>
      <c r="U53" s="95"/>
      <c r="V53" s="95"/>
    </row>
    <row r="54" spans="1:22" x14ac:dyDescent="0.3">
      <c r="A54" s="7"/>
      <c r="B54" s="159"/>
      <c r="H54" s="101"/>
      <c r="L54" s="95"/>
      <c r="M54" s="95"/>
      <c r="N54" s="95"/>
      <c r="Q54" s="95"/>
      <c r="R54" s="95"/>
      <c r="S54" s="95"/>
      <c r="T54" s="95"/>
      <c r="U54" s="95"/>
      <c r="V54" s="95"/>
    </row>
    <row r="55" spans="1:22" x14ac:dyDescent="0.3">
      <c r="A55" s="100" t="s">
        <v>9</v>
      </c>
      <c r="B55" s="160"/>
      <c r="C55" s="37">
        <v>1157450899</v>
      </c>
      <c r="D55" s="37">
        <v>659739954</v>
      </c>
      <c r="E55" s="37">
        <v>1817190853</v>
      </c>
      <c r="F55" s="140">
        <v>968546375</v>
      </c>
      <c r="G55" s="37">
        <v>712514248</v>
      </c>
      <c r="H55" s="38">
        <v>1681060623</v>
      </c>
      <c r="J55" s="95"/>
      <c r="K55" s="95"/>
      <c r="L55" s="95"/>
      <c r="M55" s="95"/>
      <c r="N55" s="95"/>
      <c r="O55" s="95"/>
      <c r="Q55" s="95"/>
      <c r="R55" s="95"/>
      <c r="S55" s="95"/>
      <c r="T55" s="95"/>
      <c r="U55" s="95"/>
      <c r="V55" s="95"/>
    </row>
  </sheetData>
  <mergeCells count="1">
    <mergeCell ref="C4:H4"/>
  </mergeCells>
  <pageMargins left="0.7" right="0.7" top="0.75" bottom="0.75" header="0.3" footer="0.3"/>
  <pageSetup paperSize="9" orientation="portrait" r:id="rId1"/>
  <headerFooter>
    <oddHeader>&amp;L&amp;"Calibri,Regular"&amp;09&amp;B&amp;K0000FFKurum İçi Sınırsız Kullanım&amp;K000000 / &amp;K00C000Kişisel Veri Değil</oddHeader>
    <evenHeader>&amp;L&amp;"Calibri,Regular"&amp;09&amp;B&amp;K0000FFKurum İçi Sınırsız Kullanım&amp;K000000 / &amp;K00C000Kişisel Veri Değil</evenHeader>
    <firstHeader>&amp;L&amp;"Calibri,Regular"&amp;09&amp;B&amp;K0000FFKurum İçi Sınırsız Kullanım&amp;K000000 / &amp;K00C000Kişisel Veri Değil</first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V56"/>
  <sheetViews>
    <sheetView zoomScale="82" zoomScaleNormal="82" workbookViewId="0"/>
  </sheetViews>
  <sheetFormatPr defaultRowHeight="14.4" x14ac:dyDescent="0.3"/>
  <cols>
    <col min="1" max="1" width="95" bestFit="1" customWidth="1"/>
    <col min="2" max="2" width="7.109375" customWidth="1"/>
    <col min="3" max="8" width="14.6640625" customWidth="1"/>
  </cols>
  <sheetData>
    <row r="1" spans="1:22" x14ac:dyDescent="0.3">
      <c r="A1" s="94" t="s">
        <v>0</v>
      </c>
      <c r="B1" s="1"/>
      <c r="C1" s="1"/>
      <c r="D1" s="1"/>
      <c r="E1" s="39"/>
      <c r="F1" s="40"/>
      <c r="G1" s="2"/>
      <c r="H1" s="3"/>
    </row>
    <row r="2" spans="1:22" x14ac:dyDescent="0.3">
      <c r="A2" s="4"/>
      <c r="B2" s="41"/>
      <c r="C2" s="5"/>
      <c r="D2" s="5"/>
      <c r="E2" s="5"/>
      <c r="F2" s="5"/>
      <c r="G2" s="5"/>
      <c r="H2" s="42"/>
    </row>
    <row r="3" spans="1:22" x14ac:dyDescent="0.3">
      <c r="A3" s="7"/>
      <c r="B3" s="43"/>
      <c r="C3" s="8"/>
      <c r="D3" s="8"/>
      <c r="E3" s="8"/>
      <c r="F3" s="8"/>
      <c r="G3" s="8"/>
      <c r="H3" s="117"/>
    </row>
    <row r="4" spans="1:22" x14ac:dyDescent="0.3">
      <c r="A4" s="118"/>
      <c r="B4" s="118"/>
      <c r="C4" s="201" t="str">
        <f>+[2]Assets!C4</f>
        <v>THOUSAND TURKISH LIRA</v>
      </c>
      <c r="D4" s="201"/>
      <c r="E4" s="201"/>
      <c r="F4" s="201"/>
      <c r="G4" s="201"/>
      <c r="H4" s="202"/>
    </row>
    <row r="5" spans="1:22" x14ac:dyDescent="0.3">
      <c r="A5" s="108"/>
      <c r="B5" s="108"/>
      <c r="C5" s="12"/>
      <c r="D5" s="11" t="s">
        <v>2</v>
      </c>
      <c r="E5" s="13"/>
      <c r="F5" s="12"/>
      <c r="G5" s="44" t="s">
        <v>3</v>
      </c>
      <c r="H5" s="14"/>
    </row>
    <row r="6" spans="1:22" x14ac:dyDescent="0.3">
      <c r="A6" s="112" t="s">
        <v>10</v>
      </c>
      <c r="B6" s="121" t="s">
        <v>5</v>
      </c>
      <c r="C6" s="16"/>
      <c r="D6" s="89" t="s">
        <v>301</v>
      </c>
      <c r="E6" s="17"/>
      <c r="F6" s="16"/>
      <c r="G6" s="89" t="s">
        <v>295</v>
      </c>
      <c r="H6" s="18"/>
    </row>
    <row r="7" spans="1:22" x14ac:dyDescent="0.3">
      <c r="A7" s="116"/>
      <c r="B7" s="122"/>
      <c r="C7" s="119" t="s">
        <v>6</v>
      </c>
      <c r="D7" s="46" t="s">
        <v>7</v>
      </c>
      <c r="E7" s="47" t="s">
        <v>8</v>
      </c>
      <c r="F7" s="47" t="s">
        <v>6</v>
      </c>
      <c r="G7" s="46" t="s">
        <v>7</v>
      </c>
      <c r="H7" s="48" t="s">
        <v>8</v>
      </c>
    </row>
    <row r="8" spans="1:22" x14ac:dyDescent="0.3">
      <c r="A8" s="113" t="s">
        <v>11</v>
      </c>
      <c r="B8" s="123" t="s">
        <v>271</v>
      </c>
      <c r="C8" s="120">
        <v>829032428</v>
      </c>
      <c r="D8" s="49">
        <v>423693258</v>
      </c>
      <c r="E8" s="23">
        <v>1252725686</v>
      </c>
      <c r="F8" s="120">
        <v>680677897</v>
      </c>
      <c r="G8" s="49">
        <v>447024078</v>
      </c>
      <c r="H8" s="23">
        <v>1127701975</v>
      </c>
      <c r="J8" s="95"/>
      <c r="K8" s="95"/>
      <c r="L8" s="95"/>
      <c r="M8" s="95"/>
      <c r="N8" s="95"/>
      <c r="O8" s="95"/>
      <c r="Q8" s="95"/>
      <c r="R8" s="95"/>
      <c r="S8" s="95"/>
      <c r="T8" s="95"/>
      <c r="U8" s="95"/>
      <c r="V8" s="95"/>
    </row>
    <row r="9" spans="1:22" x14ac:dyDescent="0.3">
      <c r="A9" s="115" t="s">
        <v>127</v>
      </c>
      <c r="B9" s="124" t="s">
        <v>272</v>
      </c>
      <c r="C9" s="31">
        <v>21974035</v>
      </c>
      <c r="D9" s="33">
        <v>141032622</v>
      </c>
      <c r="E9" s="32">
        <v>163006657</v>
      </c>
      <c r="F9" s="31">
        <v>9404855</v>
      </c>
      <c r="G9" s="33">
        <v>121341387</v>
      </c>
      <c r="H9" s="32">
        <v>130746242</v>
      </c>
      <c r="J9" s="95"/>
      <c r="K9" s="95"/>
      <c r="L9" s="95"/>
      <c r="M9" s="95"/>
      <c r="N9" s="95"/>
      <c r="O9" s="95"/>
      <c r="Q9" s="95"/>
      <c r="R9" s="95"/>
      <c r="S9" s="95"/>
      <c r="T9" s="95"/>
      <c r="U9" s="95"/>
      <c r="V9" s="95"/>
    </row>
    <row r="10" spans="1:22" x14ac:dyDescent="0.3">
      <c r="A10" s="115" t="s">
        <v>128</v>
      </c>
      <c r="B10" s="124"/>
      <c r="C10" s="31">
        <v>40633827</v>
      </c>
      <c r="D10" s="33">
        <v>43865225</v>
      </c>
      <c r="E10" s="32">
        <v>84499052</v>
      </c>
      <c r="F10" s="31">
        <v>55875286</v>
      </c>
      <c r="G10" s="33">
        <v>76656669</v>
      </c>
      <c r="H10" s="32">
        <v>132531955</v>
      </c>
      <c r="J10" s="95"/>
      <c r="K10" s="95"/>
      <c r="L10" s="95"/>
      <c r="M10" s="95"/>
      <c r="N10" s="95"/>
      <c r="O10" s="95"/>
      <c r="Q10" s="95"/>
      <c r="R10" s="95"/>
      <c r="S10" s="95"/>
      <c r="T10" s="95"/>
      <c r="U10" s="95"/>
      <c r="V10" s="95"/>
    </row>
    <row r="11" spans="1:22" x14ac:dyDescent="0.3">
      <c r="A11" s="114" t="s">
        <v>129</v>
      </c>
      <c r="B11" s="124" t="s">
        <v>272</v>
      </c>
      <c r="C11" s="31">
        <v>2994449</v>
      </c>
      <c r="D11" s="33">
        <v>62652111</v>
      </c>
      <c r="E11" s="32">
        <v>65646560</v>
      </c>
      <c r="F11" s="31">
        <v>6025430</v>
      </c>
      <c r="G11" s="33">
        <v>63828578</v>
      </c>
      <c r="H11" s="32">
        <v>69854008</v>
      </c>
      <c r="J11" s="95"/>
      <c r="K11" s="95"/>
      <c r="L11" s="95"/>
      <c r="M11" s="95"/>
      <c r="N11" s="95"/>
      <c r="O11" s="95"/>
      <c r="Q11" s="95"/>
      <c r="R11" s="95"/>
      <c r="S11" s="95"/>
      <c r="T11" s="95"/>
      <c r="U11" s="95"/>
      <c r="V11" s="95"/>
    </row>
    <row r="12" spans="1:22" x14ac:dyDescent="0.3">
      <c r="A12" s="110" t="s">
        <v>130</v>
      </c>
      <c r="B12" s="124"/>
      <c r="C12" s="28">
        <v>1983295</v>
      </c>
      <c r="D12" s="27">
        <v>379683</v>
      </c>
      <c r="E12" s="26">
        <v>2362978</v>
      </c>
      <c r="F12" s="28">
        <v>4465332</v>
      </c>
      <c r="G12" s="27">
        <v>1411042</v>
      </c>
      <c r="H12" s="26">
        <v>5876374</v>
      </c>
      <c r="J12" s="95"/>
      <c r="K12" s="95"/>
      <c r="L12" s="95"/>
      <c r="M12" s="95"/>
      <c r="N12" s="95"/>
      <c r="O12" s="95"/>
      <c r="Q12" s="95"/>
      <c r="R12" s="95"/>
      <c r="S12" s="95"/>
      <c r="T12" s="95"/>
      <c r="U12" s="95"/>
      <c r="V12" s="95"/>
    </row>
    <row r="13" spans="1:22" x14ac:dyDescent="0.3">
      <c r="A13" s="110" t="s">
        <v>131</v>
      </c>
      <c r="B13" s="124"/>
      <c r="C13" s="27">
        <v>0</v>
      </c>
      <c r="D13" s="27">
        <v>0</v>
      </c>
      <c r="E13" s="26">
        <v>0</v>
      </c>
      <c r="F13" s="28">
        <v>0</v>
      </c>
      <c r="G13" s="27">
        <v>0</v>
      </c>
      <c r="H13" s="148">
        <v>0</v>
      </c>
      <c r="Q13" s="95"/>
      <c r="R13" s="95"/>
      <c r="S13" s="95"/>
      <c r="T13" s="95"/>
      <c r="U13" s="95"/>
      <c r="V13" s="95"/>
    </row>
    <row r="14" spans="1:22" x14ac:dyDescent="0.3">
      <c r="A14" s="108" t="s">
        <v>132</v>
      </c>
      <c r="B14" s="124"/>
      <c r="C14" s="28">
        <v>1011154</v>
      </c>
      <c r="D14" s="27">
        <v>62272428</v>
      </c>
      <c r="E14" s="26">
        <v>63283582</v>
      </c>
      <c r="F14" s="28">
        <v>1560098</v>
      </c>
      <c r="G14" s="27">
        <v>62417536</v>
      </c>
      <c r="H14" s="26">
        <v>63977634</v>
      </c>
      <c r="J14" s="95"/>
      <c r="K14" s="95"/>
      <c r="L14" s="95"/>
      <c r="M14" s="95"/>
      <c r="N14" s="95"/>
      <c r="O14" s="95"/>
      <c r="Q14" s="95"/>
      <c r="R14" s="95"/>
      <c r="S14" s="95"/>
      <c r="T14" s="95"/>
      <c r="U14" s="95"/>
      <c r="V14" s="95"/>
    </row>
    <row r="15" spans="1:22" x14ac:dyDescent="0.3">
      <c r="A15" s="115" t="s">
        <v>133</v>
      </c>
      <c r="B15" s="124"/>
      <c r="C15" s="31">
        <v>3005</v>
      </c>
      <c r="D15" s="31">
        <v>0</v>
      </c>
      <c r="E15" s="32">
        <v>3005</v>
      </c>
      <c r="F15" s="31">
        <v>3005</v>
      </c>
      <c r="G15" s="33">
        <v>0</v>
      </c>
      <c r="H15" s="32">
        <v>3005</v>
      </c>
      <c r="J15" s="95"/>
      <c r="L15" s="95"/>
      <c r="M15" s="95"/>
      <c r="O15" s="95"/>
      <c r="Q15" s="95"/>
      <c r="R15" s="95"/>
      <c r="S15" s="95"/>
      <c r="T15" s="95"/>
      <c r="U15" s="95"/>
      <c r="V15" s="95"/>
    </row>
    <row r="16" spans="1:22" x14ac:dyDescent="0.3">
      <c r="A16" s="110" t="s">
        <v>134</v>
      </c>
      <c r="B16" s="124"/>
      <c r="C16" s="27">
        <v>0</v>
      </c>
      <c r="D16" s="27">
        <v>0</v>
      </c>
      <c r="E16" s="26">
        <v>0</v>
      </c>
      <c r="F16" s="27">
        <v>0</v>
      </c>
      <c r="G16" s="27">
        <v>0</v>
      </c>
      <c r="H16" s="148">
        <v>0</v>
      </c>
      <c r="Q16" s="95"/>
      <c r="R16" s="95"/>
      <c r="S16" s="95"/>
      <c r="T16" s="95"/>
      <c r="U16" s="95"/>
      <c r="V16" s="95"/>
    </row>
    <row r="17" spans="1:22" x14ac:dyDescent="0.3">
      <c r="A17" s="110" t="s">
        <v>135</v>
      </c>
      <c r="B17" s="124"/>
      <c r="C17" s="28">
        <v>3005</v>
      </c>
      <c r="D17" s="27">
        <v>0</v>
      </c>
      <c r="E17" s="26">
        <v>3005</v>
      </c>
      <c r="F17" s="28">
        <v>3005</v>
      </c>
      <c r="G17" s="27">
        <v>0</v>
      </c>
      <c r="H17" s="26">
        <v>3005</v>
      </c>
      <c r="J17" s="95"/>
      <c r="L17" s="95"/>
      <c r="M17" s="95"/>
      <c r="O17" s="95"/>
      <c r="Q17" s="95"/>
      <c r="R17" s="95"/>
      <c r="S17" s="95"/>
      <c r="T17" s="95"/>
      <c r="U17" s="95"/>
      <c r="V17" s="95"/>
    </row>
    <row r="18" spans="1:22" x14ac:dyDescent="0.3">
      <c r="A18" s="115" t="s">
        <v>136</v>
      </c>
      <c r="B18" s="125"/>
      <c r="C18" s="31">
        <v>0</v>
      </c>
      <c r="D18" s="31">
        <v>0</v>
      </c>
      <c r="E18" s="26">
        <v>0</v>
      </c>
      <c r="F18" s="33">
        <v>0</v>
      </c>
      <c r="G18" s="33">
        <v>0</v>
      </c>
      <c r="H18" s="148">
        <v>0</v>
      </c>
      <c r="Q18" s="95"/>
      <c r="R18" s="95"/>
      <c r="S18" s="95"/>
      <c r="T18" s="95"/>
      <c r="U18" s="95"/>
      <c r="V18" s="95"/>
    </row>
    <row r="19" spans="1:22" x14ac:dyDescent="0.3">
      <c r="A19" s="115" t="s">
        <v>137</v>
      </c>
      <c r="B19" s="125" t="s">
        <v>273</v>
      </c>
      <c r="C19" s="31">
        <v>49534</v>
      </c>
      <c r="D19" s="33">
        <v>4493072</v>
      </c>
      <c r="E19" s="32">
        <v>4542606</v>
      </c>
      <c r="F19" s="31">
        <v>207781</v>
      </c>
      <c r="G19" s="33">
        <v>4511816</v>
      </c>
      <c r="H19" s="32">
        <v>4719597</v>
      </c>
      <c r="J19" s="95"/>
      <c r="K19" s="95"/>
      <c r="L19" s="95"/>
      <c r="M19" s="95"/>
      <c r="N19" s="95"/>
      <c r="O19" s="95"/>
      <c r="Q19" s="95"/>
      <c r="R19" s="95"/>
      <c r="S19" s="95"/>
      <c r="T19" s="95"/>
      <c r="U19" s="95"/>
      <c r="V19" s="95"/>
    </row>
    <row r="20" spans="1:22" x14ac:dyDescent="0.3">
      <c r="A20" s="108" t="s">
        <v>138</v>
      </c>
      <c r="B20" s="125"/>
      <c r="C20" s="28">
        <v>49534</v>
      </c>
      <c r="D20" s="27">
        <v>4493072</v>
      </c>
      <c r="E20" s="26">
        <v>4542606</v>
      </c>
      <c r="F20" s="28">
        <v>207781</v>
      </c>
      <c r="G20" s="27">
        <v>4511816</v>
      </c>
      <c r="H20" s="26">
        <v>4719597</v>
      </c>
      <c r="J20" s="95"/>
      <c r="K20" s="95"/>
      <c r="L20" s="95"/>
      <c r="M20" s="95"/>
      <c r="N20" s="95"/>
      <c r="O20" s="95"/>
      <c r="Q20" s="95"/>
      <c r="R20" s="95"/>
      <c r="S20" s="95"/>
      <c r="T20" s="95"/>
      <c r="U20" s="95"/>
      <c r="V20" s="95"/>
    </row>
    <row r="21" spans="1:22" x14ac:dyDescent="0.3">
      <c r="A21" s="110" t="s">
        <v>139</v>
      </c>
      <c r="B21" s="124"/>
      <c r="C21" s="27">
        <v>0</v>
      </c>
      <c r="D21" s="27">
        <v>0</v>
      </c>
      <c r="E21" s="26">
        <v>0</v>
      </c>
      <c r="F21" s="27">
        <v>0</v>
      </c>
      <c r="G21" s="27">
        <v>0</v>
      </c>
      <c r="H21" s="148">
        <v>0</v>
      </c>
      <c r="Q21" s="95"/>
      <c r="R21" s="95"/>
      <c r="S21" s="95"/>
      <c r="T21" s="95"/>
      <c r="U21" s="95"/>
      <c r="V21" s="95"/>
    </row>
    <row r="22" spans="1:22" x14ac:dyDescent="0.3">
      <c r="A22" s="115" t="s">
        <v>140</v>
      </c>
      <c r="B22" s="124"/>
      <c r="C22" s="31">
        <v>0</v>
      </c>
      <c r="D22" s="31">
        <v>0</v>
      </c>
      <c r="E22" s="26">
        <v>0</v>
      </c>
      <c r="F22" s="33">
        <v>0</v>
      </c>
      <c r="G22" s="33">
        <v>0</v>
      </c>
      <c r="H22" s="148">
        <v>0</v>
      </c>
      <c r="Q22" s="95"/>
      <c r="R22" s="95"/>
      <c r="S22" s="95"/>
      <c r="T22" s="95"/>
      <c r="U22" s="95"/>
      <c r="V22" s="95"/>
    </row>
    <row r="23" spans="1:22" x14ac:dyDescent="0.3">
      <c r="A23" s="115" t="s">
        <v>141</v>
      </c>
      <c r="B23" s="124" t="s">
        <v>274</v>
      </c>
      <c r="C23" s="31">
        <v>1626998</v>
      </c>
      <c r="D23" s="31">
        <v>3780</v>
      </c>
      <c r="E23" s="26">
        <v>1630778</v>
      </c>
      <c r="F23" s="31">
        <v>1017323</v>
      </c>
      <c r="G23" s="33">
        <v>4080</v>
      </c>
      <c r="H23" s="26">
        <v>1021403</v>
      </c>
      <c r="J23" s="95"/>
      <c r="K23" s="95"/>
      <c r="L23" s="95"/>
      <c r="M23" s="95"/>
      <c r="N23" s="95"/>
      <c r="O23" s="95"/>
      <c r="Q23" s="95"/>
      <c r="R23" s="95"/>
      <c r="S23" s="95"/>
      <c r="T23" s="95"/>
      <c r="U23" s="95"/>
      <c r="V23" s="95"/>
    </row>
    <row r="24" spans="1:22" x14ac:dyDescent="0.3">
      <c r="A24" s="115" t="s">
        <v>142</v>
      </c>
      <c r="B24" s="125" t="s">
        <v>275</v>
      </c>
      <c r="C24" s="31">
        <v>11500680</v>
      </c>
      <c r="D24" s="33">
        <v>53329</v>
      </c>
      <c r="E24" s="32">
        <v>11554009</v>
      </c>
      <c r="F24" s="31">
        <v>23178324</v>
      </c>
      <c r="G24" s="33">
        <v>68834</v>
      </c>
      <c r="H24" s="32">
        <v>23247158</v>
      </c>
      <c r="J24" s="95"/>
      <c r="K24" s="95"/>
      <c r="L24" s="95"/>
      <c r="M24" s="95"/>
      <c r="N24" s="95"/>
      <c r="O24" s="95"/>
      <c r="Q24" s="95"/>
      <c r="R24" s="95"/>
      <c r="S24" s="95"/>
      <c r="T24" s="95"/>
      <c r="U24" s="95"/>
      <c r="V24" s="95"/>
    </row>
    <row r="25" spans="1:22" x14ac:dyDescent="0.3">
      <c r="A25" s="110" t="s">
        <v>213</v>
      </c>
      <c r="B25" s="125"/>
      <c r="C25" s="27">
        <v>0</v>
      </c>
      <c r="D25" s="27">
        <v>0</v>
      </c>
      <c r="E25" s="26">
        <v>0</v>
      </c>
      <c r="F25" s="27">
        <v>0</v>
      </c>
      <c r="G25" s="27">
        <v>0</v>
      </c>
      <c r="H25" s="148">
        <v>0</v>
      </c>
      <c r="Q25" s="95"/>
      <c r="R25" s="95"/>
      <c r="S25" s="95"/>
      <c r="T25" s="95"/>
      <c r="U25" s="95"/>
      <c r="V25" s="95"/>
    </row>
    <row r="26" spans="1:22" x14ac:dyDescent="0.3">
      <c r="A26" s="108" t="s">
        <v>214</v>
      </c>
      <c r="B26" s="125"/>
      <c r="C26" s="28">
        <v>3877801</v>
      </c>
      <c r="D26" s="27">
        <v>0</v>
      </c>
      <c r="E26" s="26">
        <v>3877801</v>
      </c>
      <c r="F26" s="28">
        <v>3710133</v>
      </c>
      <c r="G26" s="27">
        <v>0</v>
      </c>
      <c r="H26" s="26">
        <v>3710133</v>
      </c>
      <c r="J26" s="95"/>
      <c r="L26" s="95"/>
      <c r="M26" s="95"/>
      <c r="O26" s="95"/>
      <c r="Q26" s="95"/>
      <c r="R26" s="95"/>
      <c r="S26" s="95"/>
      <c r="T26" s="95"/>
      <c r="U26" s="95"/>
      <c r="V26" s="95"/>
    </row>
    <row r="27" spans="1:22" x14ac:dyDescent="0.3">
      <c r="A27" s="110" t="s">
        <v>215</v>
      </c>
      <c r="B27" s="124"/>
      <c r="C27" s="27">
        <v>0</v>
      </c>
      <c r="D27" s="27">
        <v>0</v>
      </c>
      <c r="E27" s="26">
        <v>0</v>
      </c>
      <c r="F27" s="27">
        <v>0</v>
      </c>
      <c r="G27" s="27">
        <v>0</v>
      </c>
      <c r="H27" s="148">
        <v>0</v>
      </c>
      <c r="Q27" s="95"/>
      <c r="R27" s="95"/>
      <c r="S27" s="95"/>
      <c r="T27" s="95"/>
      <c r="U27" s="95"/>
      <c r="V27" s="95"/>
    </row>
    <row r="28" spans="1:22" x14ac:dyDescent="0.3">
      <c r="A28" s="110" t="s">
        <v>216</v>
      </c>
      <c r="B28" s="125"/>
      <c r="C28" s="28">
        <v>7622879</v>
      </c>
      <c r="D28" s="27">
        <v>53329</v>
      </c>
      <c r="E28" s="26">
        <v>7676208</v>
      </c>
      <c r="F28" s="28">
        <v>19468191</v>
      </c>
      <c r="G28" s="27">
        <v>68834</v>
      </c>
      <c r="H28" s="26">
        <v>19537025</v>
      </c>
      <c r="J28" s="95"/>
      <c r="K28" s="95"/>
      <c r="L28" s="95"/>
      <c r="M28" s="95"/>
      <c r="N28" s="95"/>
      <c r="O28" s="95"/>
      <c r="Q28" s="95"/>
      <c r="R28" s="95"/>
      <c r="S28" s="95"/>
      <c r="T28" s="95"/>
      <c r="U28" s="95"/>
      <c r="V28" s="95"/>
    </row>
    <row r="29" spans="1:22" x14ac:dyDescent="0.3">
      <c r="A29" s="114" t="s">
        <v>143</v>
      </c>
      <c r="B29" s="125" t="s">
        <v>276</v>
      </c>
      <c r="C29" s="31">
        <v>6260301</v>
      </c>
      <c r="D29" s="33">
        <v>18696</v>
      </c>
      <c r="E29" s="32">
        <v>6278997</v>
      </c>
      <c r="F29" s="31">
        <v>5162745</v>
      </c>
      <c r="G29" s="33">
        <v>19871</v>
      </c>
      <c r="H29" s="32">
        <v>5182616</v>
      </c>
      <c r="J29" s="95"/>
      <c r="K29" s="95"/>
      <c r="L29" s="95"/>
      <c r="M29" s="95"/>
      <c r="N29" s="95"/>
      <c r="O29" s="95"/>
      <c r="Q29" s="95"/>
      <c r="R29" s="95"/>
      <c r="S29" s="95"/>
      <c r="T29" s="95"/>
      <c r="U29" s="95"/>
      <c r="V29" s="95"/>
    </row>
    <row r="30" spans="1:22" x14ac:dyDescent="0.3">
      <c r="A30" s="114" t="s">
        <v>144</v>
      </c>
      <c r="B30" s="125" t="s">
        <v>276</v>
      </c>
      <c r="C30" s="31">
        <v>0</v>
      </c>
      <c r="D30" s="31">
        <v>0</v>
      </c>
      <c r="E30" s="26">
        <v>0</v>
      </c>
      <c r="F30" s="33">
        <v>0</v>
      </c>
      <c r="G30" s="33">
        <v>0</v>
      </c>
      <c r="H30" s="148">
        <v>0</v>
      </c>
      <c r="Q30" s="95"/>
      <c r="R30" s="95"/>
      <c r="S30" s="95"/>
      <c r="T30" s="95"/>
      <c r="U30" s="95"/>
      <c r="V30" s="95"/>
    </row>
    <row r="31" spans="1:22" x14ac:dyDescent="0.3">
      <c r="A31" s="114" t="s">
        <v>145</v>
      </c>
      <c r="B31" s="124" t="s">
        <v>277</v>
      </c>
      <c r="C31" s="31">
        <v>0</v>
      </c>
      <c r="D31" s="31">
        <v>0</v>
      </c>
      <c r="E31" s="26">
        <v>0</v>
      </c>
      <c r="F31" s="33">
        <v>0</v>
      </c>
      <c r="G31" s="33">
        <v>0</v>
      </c>
      <c r="H31" s="148">
        <v>0</v>
      </c>
      <c r="Q31" s="95"/>
      <c r="R31" s="95"/>
      <c r="S31" s="95"/>
      <c r="T31" s="95"/>
      <c r="U31" s="95"/>
      <c r="V31" s="95"/>
    </row>
    <row r="32" spans="1:22" x14ac:dyDescent="0.3">
      <c r="A32" s="110" t="s">
        <v>146</v>
      </c>
      <c r="B32" s="124"/>
      <c r="C32" s="27">
        <v>0</v>
      </c>
      <c r="D32" s="27">
        <v>0</v>
      </c>
      <c r="E32" s="26">
        <v>0</v>
      </c>
      <c r="F32" s="27">
        <v>0</v>
      </c>
      <c r="G32" s="27">
        <v>0</v>
      </c>
      <c r="H32" s="148">
        <v>0</v>
      </c>
      <c r="Q32" s="95"/>
      <c r="R32" s="95"/>
      <c r="S32" s="95"/>
      <c r="T32" s="95"/>
      <c r="U32" s="95"/>
      <c r="V32" s="95"/>
    </row>
    <row r="33" spans="1:22" x14ac:dyDescent="0.3">
      <c r="A33" s="110" t="s">
        <v>147</v>
      </c>
      <c r="B33" s="124"/>
      <c r="C33" s="27">
        <v>0</v>
      </c>
      <c r="D33" s="27">
        <v>0</v>
      </c>
      <c r="E33" s="26">
        <v>0</v>
      </c>
      <c r="F33" s="27">
        <v>0</v>
      </c>
      <c r="G33" s="27">
        <v>0</v>
      </c>
      <c r="H33" s="148">
        <v>0</v>
      </c>
      <c r="Q33" s="95"/>
      <c r="R33" s="95"/>
      <c r="S33" s="95"/>
      <c r="T33" s="95"/>
      <c r="U33" s="95"/>
      <c r="V33" s="95"/>
    </row>
    <row r="34" spans="1:22" x14ac:dyDescent="0.3">
      <c r="A34" s="114" t="s">
        <v>148</v>
      </c>
      <c r="B34" s="125" t="s">
        <v>278</v>
      </c>
      <c r="C34" s="31">
        <v>9629808</v>
      </c>
      <c r="D34" s="33">
        <v>15307675</v>
      </c>
      <c r="E34" s="32">
        <v>24937483</v>
      </c>
      <c r="F34" s="31">
        <v>9567360</v>
      </c>
      <c r="G34" s="33">
        <v>14475926</v>
      </c>
      <c r="H34" s="32">
        <v>24043286</v>
      </c>
      <c r="J34" s="95"/>
      <c r="K34" s="95"/>
      <c r="L34" s="95"/>
      <c r="M34" s="95"/>
      <c r="N34" s="95"/>
      <c r="O34" s="95"/>
      <c r="Q34" s="95"/>
      <c r="R34" s="95"/>
      <c r="S34" s="95"/>
      <c r="T34" s="95"/>
      <c r="U34" s="95"/>
      <c r="V34" s="95"/>
    </row>
    <row r="35" spans="1:22" x14ac:dyDescent="0.3">
      <c r="A35" s="108" t="s">
        <v>149</v>
      </c>
      <c r="B35" s="125"/>
      <c r="C35" s="27">
        <v>0</v>
      </c>
      <c r="D35" s="27">
        <v>0</v>
      </c>
      <c r="E35" s="26">
        <v>0</v>
      </c>
      <c r="F35" s="27">
        <v>0</v>
      </c>
      <c r="G35" s="27">
        <v>0</v>
      </c>
      <c r="H35" s="148">
        <v>0</v>
      </c>
      <c r="Q35" s="95"/>
      <c r="R35" s="95"/>
      <c r="S35" s="95"/>
      <c r="T35" s="95"/>
      <c r="U35" s="95"/>
      <c r="V35" s="95"/>
    </row>
    <row r="36" spans="1:22" x14ac:dyDescent="0.3">
      <c r="A36" s="108" t="s">
        <v>150</v>
      </c>
      <c r="B36" s="125"/>
      <c r="C36" s="28">
        <v>9629808</v>
      </c>
      <c r="D36" s="27">
        <v>15307675</v>
      </c>
      <c r="E36" s="26">
        <v>24937483</v>
      </c>
      <c r="F36" s="28">
        <v>9567360</v>
      </c>
      <c r="G36" s="27">
        <v>14475926</v>
      </c>
      <c r="H36" s="26">
        <v>24043286</v>
      </c>
      <c r="J36" s="95"/>
      <c r="K36" s="95"/>
      <c r="L36" s="95"/>
      <c r="M36" s="95"/>
      <c r="N36" s="95"/>
      <c r="O36" s="95"/>
      <c r="Q36" s="95"/>
      <c r="R36" s="95"/>
      <c r="S36" s="95"/>
      <c r="T36" s="95"/>
      <c r="U36" s="95"/>
      <c r="V36" s="95"/>
    </row>
    <row r="37" spans="1:22" x14ac:dyDescent="0.3">
      <c r="A37" s="114" t="s">
        <v>151</v>
      </c>
      <c r="B37" s="124" t="s">
        <v>279</v>
      </c>
      <c r="C37" s="31">
        <v>46754968</v>
      </c>
      <c r="D37" s="33">
        <v>14502847</v>
      </c>
      <c r="E37" s="32">
        <v>61257815</v>
      </c>
      <c r="F37" s="31">
        <v>40515711</v>
      </c>
      <c r="G37" s="33">
        <v>14508778</v>
      </c>
      <c r="H37" s="32">
        <v>55024489</v>
      </c>
      <c r="J37" s="95"/>
      <c r="K37" s="95"/>
      <c r="L37" s="95"/>
      <c r="M37" s="95"/>
      <c r="N37" s="95"/>
      <c r="O37" s="95"/>
      <c r="Q37" s="95"/>
      <c r="R37" s="95"/>
      <c r="S37" s="95"/>
      <c r="T37" s="95"/>
      <c r="U37" s="95"/>
      <c r="V37" s="95"/>
    </row>
    <row r="38" spans="1:22" x14ac:dyDescent="0.3">
      <c r="A38" s="114" t="s">
        <v>12</v>
      </c>
      <c r="B38" s="124" t="s">
        <v>280</v>
      </c>
      <c r="C38" s="31">
        <v>141016837</v>
      </c>
      <c r="D38" s="33">
        <v>91368</v>
      </c>
      <c r="E38" s="32">
        <v>141108205</v>
      </c>
      <c r="F38" s="31">
        <v>106989858</v>
      </c>
      <c r="G38" s="33">
        <v>-4969</v>
      </c>
      <c r="H38" s="32">
        <v>106984889</v>
      </c>
      <c r="J38" s="95"/>
      <c r="K38" s="95"/>
      <c r="L38" s="95"/>
      <c r="M38" s="95"/>
      <c r="N38" s="95"/>
      <c r="O38" s="95"/>
      <c r="Q38" s="95"/>
      <c r="R38" s="95"/>
      <c r="S38" s="95"/>
      <c r="T38" s="95"/>
      <c r="U38" s="95"/>
      <c r="V38" s="95"/>
    </row>
    <row r="39" spans="1:22" x14ac:dyDescent="0.3">
      <c r="A39" s="110" t="s">
        <v>13</v>
      </c>
      <c r="B39" s="124" t="s">
        <v>280</v>
      </c>
      <c r="C39" s="28">
        <v>9915922</v>
      </c>
      <c r="D39" s="27">
        <v>0</v>
      </c>
      <c r="E39" s="26">
        <v>9915922</v>
      </c>
      <c r="F39" s="28">
        <v>7111364</v>
      </c>
      <c r="G39" s="27">
        <v>0</v>
      </c>
      <c r="H39" s="26">
        <v>7111364</v>
      </c>
      <c r="J39" s="95"/>
      <c r="L39" s="95"/>
      <c r="M39" s="95"/>
      <c r="O39" s="95"/>
      <c r="Q39" s="95"/>
      <c r="R39" s="95"/>
      <c r="S39" s="95"/>
      <c r="T39" s="95"/>
      <c r="U39" s="95"/>
      <c r="V39" s="95"/>
    </row>
    <row r="40" spans="1:22" x14ac:dyDescent="0.3">
      <c r="A40" s="141" t="s">
        <v>152</v>
      </c>
      <c r="B40" s="124"/>
      <c r="C40" s="28">
        <v>46104089</v>
      </c>
      <c r="D40" s="27">
        <v>563632</v>
      </c>
      <c r="E40" s="26">
        <v>46667721</v>
      </c>
      <c r="F40" s="28">
        <v>17195809</v>
      </c>
      <c r="G40" s="27">
        <v>539452</v>
      </c>
      <c r="H40" s="26">
        <v>17735261</v>
      </c>
      <c r="J40" s="95"/>
      <c r="K40" s="95"/>
      <c r="L40" s="95"/>
      <c r="M40" s="95"/>
      <c r="N40" s="95"/>
      <c r="O40" s="95"/>
      <c r="Q40" s="95"/>
      <c r="R40" s="95"/>
      <c r="S40" s="95"/>
      <c r="T40" s="95"/>
      <c r="U40" s="95"/>
      <c r="V40" s="95"/>
    </row>
    <row r="41" spans="1:22" x14ac:dyDescent="0.3">
      <c r="A41" s="110" t="s">
        <v>153</v>
      </c>
      <c r="B41" s="124"/>
      <c r="C41" s="28">
        <v>45600002</v>
      </c>
      <c r="D41" s="27">
        <v>0</v>
      </c>
      <c r="E41" s="26">
        <v>45600002</v>
      </c>
      <c r="F41" s="28">
        <v>16468559</v>
      </c>
      <c r="G41" s="27">
        <v>0</v>
      </c>
      <c r="H41" s="26">
        <v>16468559</v>
      </c>
      <c r="J41" s="95"/>
      <c r="L41" s="95"/>
      <c r="M41" s="95"/>
      <c r="O41" s="95"/>
      <c r="Q41" s="95"/>
      <c r="R41" s="95"/>
      <c r="S41" s="95"/>
      <c r="T41" s="95"/>
      <c r="U41" s="95"/>
      <c r="V41" s="95"/>
    </row>
    <row r="42" spans="1:22" x14ac:dyDescent="0.3">
      <c r="A42" s="110" t="s">
        <v>14</v>
      </c>
      <c r="B42" s="124"/>
      <c r="C42" s="27">
        <v>0</v>
      </c>
      <c r="D42" s="27">
        <v>0</v>
      </c>
      <c r="E42" s="26">
        <v>0</v>
      </c>
      <c r="F42" s="27">
        <v>0</v>
      </c>
      <c r="G42" s="27">
        <v>0</v>
      </c>
      <c r="H42" s="148">
        <v>0</v>
      </c>
      <c r="Q42" s="95"/>
      <c r="R42" s="95"/>
      <c r="S42" s="95"/>
      <c r="T42" s="95"/>
      <c r="U42" s="95"/>
      <c r="V42" s="95"/>
    </row>
    <row r="43" spans="1:22" x14ac:dyDescent="0.3">
      <c r="A43" s="108" t="s">
        <v>154</v>
      </c>
      <c r="B43" s="124"/>
      <c r="C43" s="28">
        <v>504087</v>
      </c>
      <c r="D43" s="27">
        <v>563632</v>
      </c>
      <c r="E43" s="26">
        <v>1067719</v>
      </c>
      <c r="F43" s="28">
        <v>727250</v>
      </c>
      <c r="G43" s="27">
        <v>539452</v>
      </c>
      <c r="H43" s="26">
        <v>1266702</v>
      </c>
      <c r="J43" s="95"/>
      <c r="K43" s="95"/>
      <c r="L43" s="95"/>
      <c r="M43" s="95"/>
      <c r="N43" s="95"/>
      <c r="O43" s="95"/>
      <c r="Q43" s="95"/>
      <c r="R43" s="95"/>
      <c r="S43" s="95"/>
      <c r="T43" s="95"/>
      <c r="U43" s="95"/>
      <c r="V43" s="95"/>
    </row>
    <row r="44" spans="1:22" x14ac:dyDescent="0.3">
      <c r="A44" s="110" t="s">
        <v>155</v>
      </c>
      <c r="B44" s="124"/>
      <c r="C44" s="28">
        <v>9071918</v>
      </c>
      <c r="D44" s="27">
        <v>-203719</v>
      </c>
      <c r="E44" s="26">
        <v>8868199</v>
      </c>
      <c r="F44" s="28">
        <v>11187946</v>
      </c>
      <c r="G44" s="27">
        <v>-194979</v>
      </c>
      <c r="H44" s="26">
        <v>10992967</v>
      </c>
      <c r="J44" s="95"/>
      <c r="K44" s="95"/>
      <c r="L44" s="95"/>
      <c r="M44" s="95"/>
      <c r="N44" s="95"/>
      <c r="O44" s="95"/>
      <c r="Q44" s="95"/>
      <c r="R44" s="95"/>
      <c r="S44" s="95"/>
      <c r="T44" s="95"/>
      <c r="U44" s="95"/>
      <c r="V44" s="95"/>
    </row>
    <row r="45" spans="1:22" x14ac:dyDescent="0.3">
      <c r="A45" s="108" t="s">
        <v>156</v>
      </c>
      <c r="B45" s="126"/>
      <c r="C45" s="28">
        <v>11563567</v>
      </c>
      <c r="D45" s="27">
        <v>-268545</v>
      </c>
      <c r="E45" s="26">
        <v>11295022</v>
      </c>
      <c r="F45" s="28">
        <v>11635996</v>
      </c>
      <c r="G45" s="27">
        <v>-349442</v>
      </c>
      <c r="H45" s="26">
        <v>11286554</v>
      </c>
      <c r="J45" s="95"/>
      <c r="K45" s="95"/>
      <c r="L45" s="95"/>
      <c r="M45" s="95"/>
      <c r="N45" s="95"/>
      <c r="O45" s="95"/>
      <c r="Q45" s="95"/>
      <c r="R45" s="95"/>
      <c r="S45" s="95"/>
      <c r="T45" s="95"/>
      <c r="U45" s="95"/>
      <c r="V45" s="95"/>
    </row>
    <row r="46" spans="1:22" x14ac:dyDescent="0.3">
      <c r="A46" s="108" t="s">
        <v>157</v>
      </c>
      <c r="B46" s="127"/>
      <c r="C46" s="28">
        <v>35841511</v>
      </c>
      <c r="D46" s="27">
        <v>0</v>
      </c>
      <c r="E46" s="26">
        <v>35841511</v>
      </c>
      <c r="F46" s="28">
        <v>35841511</v>
      </c>
      <c r="G46" s="27">
        <v>0</v>
      </c>
      <c r="H46" s="26">
        <v>35841511</v>
      </c>
      <c r="J46" s="95"/>
      <c r="L46" s="95"/>
      <c r="M46" s="95"/>
      <c r="O46" s="95"/>
      <c r="Q46" s="95"/>
      <c r="R46" s="95"/>
      <c r="S46" s="95"/>
      <c r="T46" s="95"/>
      <c r="U46" s="95"/>
      <c r="V46" s="95"/>
    </row>
    <row r="47" spans="1:22" x14ac:dyDescent="0.3">
      <c r="A47" s="108" t="s">
        <v>158</v>
      </c>
      <c r="B47" s="127"/>
      <c r="C47" s="28">
        <v>4076848</v>
      </c>
      <c r="D47" s="27">
        <v>0</v>
      </c>
      <c r="E47" s="26">
        <v>4076848</v>
      </c>
      <c r="F47" s="28">
        <v>3828329</v>
      </c>
      <c r="G47" s="27">
        <v>0</v>
      </c>
      <c r="H47" s="26">
        <v>3828329</v>
      </c>
      <c r="J47" s="95"/>
      <c r="L47" s="95"/>
      <c r="M47" s="95"/>
      <c r="O47" s="95"/>
      <c r="Q47" s="95"/>
      <c r="R47" s="95"/>
      <c r="S47" s="95"/>
      <c r="T47" s="95"/>
      <c r="U47" s="95"/>
      <c r="V47" s="95"/>
    </row>
    <row r="48" spans="1:22" x14ac:dyDescent="0.3">
      <c r="A48" s="108" t="s">
        <v>159</v>
      </c>
      <c r="B48" s="126"/>
      <c r="C48" s="27">
        <v>0</v>
      </c>
      <c r="D48" s="27">
        <v>0</v>
      </c>
      <c r="E48" s="26">
        <v>0</v>
      </c>
      <c r="F48" s="27">
        <v>0</v>
      </c>
      <c r="G48" s="27">
        <v>0</v>
      </c>
      <c r="H48" s="148">
        <v>0</v>
      </c>
      <c r="Q48" s="95"/>
      <c r="R48" s="95"/>
      <c r="S48" s="95"/>
      <c r="T48" s="95"/>
      <c r="U48" s="95"/>
      <c r="V48" s="95"/>
    </row>
    <row r="49" spans="1:22" x14ac:dyDescent="0.3">
      <c r="A49" s="108" t="s">
        <v>160</v>
      </c>
      <c r="B49" s="127"/>
      <c r="C49" s="28">
        <v>30273752</v>
      </c>
      <c r="D49" s="27">
        <v>0</v>
      </c>
      <c r="E49" s="26">
        <v>30273752</v>
      </c>
      <c r="F49" s="28">
        <v>30522271</v>
      </c>
      <c r="G49" s="27">
        <v>0</v>
      </c>
      <c r="H49" s="26">
        <v>30522271</v>
      </c>
      <c r="J49" s="95"/>
      <c r="L49" s="95"/>
      <c r="M49" s="95"/>
      <c r="O49" s="95"/>
      <c r="Q49" s="95"/>
      <c r="R49" s="95"/>
      <c r="S49" s="95"/>
      <c r="T49" s="95"/>
      <c r="U49" s="95"/>
      <c r="V49" s="95"/>
    </row>
    <row r="50" spans="1:22" x14ac:dyDescent="0.3">
      <c r="A50" s="108" t="s">
        <v>161</v>
      </c>
      <c r="B50" s="127"/>
      <c r="C50" s="28">
        <v>1490911</v>
      </c>
      <c r="D50" s="27">
        <v>0</v>
      </c>
      <c r="E50" s="26">
        <v>1490911</v>
      </c>
      <c r="F50" s="28">
        <v>1490911</v>
      </c>
      <c r="G50" s="27">
        <v>0</v>
      </c>
      <c r="H50" s="26">
        <v>1490911</v>
      </c>
      <c r="J50" s="95"/>
      <c r="L50" s="95"/>
      <c r="M50" s="95"/>
      <c r="O50" s="95"/>
      <c r="Q50" s="95"/>
      <c r="R50" s="95"/>
      <c r="S50" s="95"/>
      <c r="T50" s="95"/>
      <c r="U50" s="95"/>
      <c r="V50" s="95"/>
    </row>
    <row r="51" spans="1:22" x14ac:dyDescent="0.3">
      <c r="A51" s="108" t="s">
        <v>162</v>
      </c>
      <c r="B51" s="127"/>
      <c r="C51" s="28">
        <v>28519830</v>
      </c>
      <c r="D51" s="27">
        <v>0</v>
      </c>
      <c r="E51" s="26">
        <v>28519830</v>
      </c>
      <c r="F51" s="28">
        <v>24017232</v>
      </c>
      <c r="G51" s="27">
        <v>0</v>
      </c>
      <c r="H51" s="26">
        <v>24017232</v>
      </c>
      <c r="J51" s="95"/>
      <c r="L51" s="95"/>
      <c r="M51" s="95"/>
      <c r="O51" s="95"/>
      <c r="Q51" s="95"/>
      <c r="R51" s="95"/>
      <c r="S51" s="95"/>
      <c r="T51" s="95"/>
      <c r="U51" s="95"/>
      <c r="V51" s="95"/>
    </row>
    <row r="52" spans="1:22" x14ac:dyDescent="0.3">
      <c r="A52" s="108" t="s">
        <v>163</v>
      </c>
      <c r="B52" s="127"/>
      <c r="C52" s="27">
        <v>24017232</v>
      </c>
      <c r="D52" s="27">
        <v>0</v>
      </c>
      <c r="E52" s="26">
        <v>24017232</v>
      </c>
      <c r="F52" s="27">
        <v>0</v>
      </c>
      <c r="G52" s="27">
        <v>0</v>
      </c>
      <c r="H52" s="148">
        <v>0</v>
      </c>
      <c r="J52" s="95"/>
      <c r="L52" s="95"/>
      <c r="Q52" s="95"/>
      <c r="R52" s="95"/>
      <c r="S52" s="95"/>
      <c r="T52" s="95"/>
      <c r="U52" s="95"/>
      <c r="V52" s="95"/>
    </row>
    <row r="53" spans="1:22" x14ac:dyDescent="0.3">
      <c r="A53" s="109" t="s">
        <v>164</v>
      </c>
      <c r="B53" s="127"/>
      <c r="C53" s="28">
        <v>4502598</v>
      </c>
      <c r="D53" s="27">
        <v>0</v>
      </c>
      <c r="E53" s="26">
        <v>4502598</v>
      </c>
      <c r="F53" s="28">
        <v>24017232</v>
      </c>
      <c r="G53" s="27">
        <v>0</v>
      </c>
      <c r="H53" s="26">
        <v>24017232</v>
      </c>
      <c r="J53" s="95"/>
      <c r="L53" s="95"/>
      <c r="M53" s="95"/>
      <c r="O53" s="95"/>
      <c r="Q53" s="95"/>
      <c r="R53" s="95"/>
      <c r="S53" s="95"/>
      <c r="T53" s="95"/>
      <c r="U53" s="95"/>
      <c r="V53" s="95"/>
    </row>
    <row r="54" spans="1:22" x14ac:dyDescent="0.3">
      <c r="A54" s="146" t="s">
        <v>217</v>
      </c>
      <c r="B54" s="127"/>
      <c r="C54" s="27"/>
      <c r="D54" s="27"/>
      <c r="E54" s="26"/>
      <c r="F54" s="27"/>
      <c r="G54" s="27"/>
      <c r="H54" s="148"/>
      <c r="Q54" s="95"/>
      <c r="R54" s="95"/>
      <c r="S54" s="95"/>
      <c r="T54" s="95"/>
      <c r="U54" s="95"/>
      <c r="V54" s="95"/>
    </row>
    <row r="55" spans="1:22" x14ac:dyDescent="0.3">
      <c r="A55" s="111" t="s">
        <v>165</v>
      </c>
      <c r="B55" s="128"/>
      <c r="C55" s="137">
        <v>1111476870</v>
      </c>
      <c r="D55" s="138">
        <v>705713983</v>
      </c>
      <c r="E55" s="139">
        <v>1817190853</v>
      </c>
      <c r="F55" s="137">
        <v>938625575</v>
      </c>
      <c r="G55" s="138">
        <v>742435048</v>
      </c>
      <c r="H55" s="139">
        <v>1681060623</v>
      </c>
      <c r="Q55" s="95"/>
      <c r="R55" s="95"/>
      <c r="S55" s="95"/>
      <c r="T55" s="95"/>
      <c r="U55" s="95"/>
      <c r="V55" s="95"/>
    </row>
    <row r="56" spans="1:22" x14ac:dyDescent="0.3">
      <c r="C56" s="95"/>
      <c r="D56" s="95"/>
      <c r="E56" s="95"/>
      <c r="F56" s="95"/>
      <c r="G56" s="95"/>
      <c r="H56" s="95"/>
      <c r="J56" s="95"/>
      <c r="K56" s="95"/>
      <c r="L56" s="95"/>
      <c r="M56" s="95"/>
      <c r="N56" s="95"/>
      <c r="O56" s="95"/>
      <c r="Q56" s="95"/>
      <c r="R56" s="95"/>
      <c r="S56" s="95"/>
      <c r="T56" s="95"/>
      <c r="U56" s="95"/>
      <c r="V56" s="95"/>
    </row>
  </sheetData>
  <mergeCells count="1">
    <mergeCell ref="C4:H4"/>
  </mergeCells>
  <pageMargins left="0.7" right="0.7" top="0.75" bottom="0.75" header="0.3" footer="0.3"/>
  <pageSetup paperSize="9" orientation="portrait" r:id="rId1"/>
  <headerFooter>
    <oddHeader>&amp;L&amp;"Calibri,Regular"&amp;09&amp;B&amp;K0000FFKurum İçi Sınırsız Kullanım&amp;K000000 / &amp;K00C000Kişisel Veri Değil</oddHeader>
    <evenHeader>&amp;L&amp;"Calibri,Regular"&amp;09&amp;B&amp;K0000FFKurum İçi Sınırsız Kullanım&amp;K000000 / &amp;K00C000Kişisel Veri Değil</evenHeader>
    <firstHeader>&amp;L&amp;"Calibri,Regular"&amp;09&amp;B&amp;K0000FFKurum İçi Sınırsız Kullanım&amp;K000000 / &amp;K00C000Kişisel Veri Değil</first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V93"/>
  <sheetViews>
    <sheetView zoomScale="85" zoomScaleNormal="85" workbookViewId="0"/>
  </sheetViews>
  <sheetFormatPr defaultRowHeight="14.4" x14ac:dyDescent="0.3"/>
  <cols>
    <col min="1" max="1" width="63.33203125" customWidth="1"/>
    <col min="2" max="2" width="6.6640625" style="185" customWidth="1"/>
    <col min="3" max="4" width="16.88671875" customWidth="1"/>
    <col min="5" max="5" width="17.44140625" customWidth="1"/>
    <col min="6" max="7" width="16.88671875" customWidth="1"/>
    <col min="8" max="8" width="17.44140625" customWidth="1"/>
  </cols>
  <sheetData>
    <row r="1" spans="1:22" x14ac:dyDescent="0.3">
      <c r="A1" s="1" t="s">
        <v>15</v>
      </c>
      <c r="B1" s="179"/>
      <c r="C1" s="130"/>
      <c r="D1" s="50"/>
      <c r="E1" s="50"/>
      <c r="F1" s="50"/>
      <c r="G1" s="50"/>
      <c r="H1" s="51"/>
    </row>
    <row r="2" spans="1:22" x14ac:dyDescent="0.3">
      <c r="A2" s="203"/>
      <c r="B2" s="180"/>
      <c r="C2" s="205" t="str">
        <f>[2]Assets!C4</f>
        <v>THOUSAND TURKISH LIRA</v>
      </c>
      <c r="D2" s="206"/>
      <c r="E2" s="206"/>
      <c r="F2" s="206"/>
      <c r="G2" s="206"/>
      <c r="H2" s="207"/>
    </row>
    <row r="3" spans="1:22" x14ac:dyDescent="0.3">
      <c r="A3" s="204"/>
      <c r="B3" s="162"/>
      <c r="C3" s="169"/>
      <c r="D3" s="11" t="s">
        <v>2</v>
      </c>
      <c r="E3" s="13"/>
      <c r="F3" s="12"/>
      <c r="G3" s="44" t="s">
        <v>3</v>
      </c>
      <c r="H3" s="14"/>
    </row>
    <row r="4" spans="1:22" x14ac:dyDescent="0.3">
      <c r="A4" s="52"/>
      <c r="B4" s="163" t="s">
        <v>5</v>
      </c>
      <c r="C4" s="170"/>
      <c r="D4" s="89" t="s">
        <v>301</v>
      </c>
      <c r="E4" s="17"/>
      <c r="F4" s="16"/>
      <c r="G4" s="89" t="s">
        <v>295</v>
      </c>
      <c r="H4" s="18"/>
    </row>
    <row r="5" spans="1:22" x14ac:dyDescent="0.3">
      <c r="A5" s="53"/>
      <c r="B5" s="164"/>
      <c r="C5" s="171" t="s">
        <v>6</v>
      </c>
      <c r="D5" s="46" t="s">
        <v>7</v>
      </c>
      <c r="E5" s="47" t="s">
        <v>8</v>
      </c>
      <c r="F5" s="47" t="s">
        <v>6</v>
      </c>
      <c r="G5" s="46" t="s">
        <v>7</v>
      </c>
      <c r="H5" s="48" t="s">
        <v>8</v>
      </c>
    </row>
    <row r="6" spans="1:22" x14ac:dyDescent="0.3">
      <c r="A6" s="54" t="s">
        <v>16</v>
      </c>
      <c r="B6" s="165"/>
      <c r="C6" s="172">
        <v>467290758</v>
      </c>
      <c r="D6" s="56">
        <v>725780337</v>
      </c>
      <c r="E6" s="57">
        <v>1193071095</v>
      </c>
      <c r="F6" s="56">
        <v>355853831</v>
      </c>
      <c r="G6" s="56">
        <v>662723572</v>
      </c>
      <c r="H6" s="57">
        <v>1018577403</v>
      </c>
      <c r="J6" s="193"/>
      <c r="K6" s="193"/>
      <c r="L6" s="193"/>
      <c r="M6" s="193"/>
      <c r="N6" s="193"/>
      <c r="O6" s="193"/>
      <c r="Q6" s="95"/>
      <c r="R6" s="95"/>
      <c r="S6" s="95"/>
      <c r="T6" s="95"/>
      <c r="U6" s="95"/>
      <c r="V6" s="95"/>
    </row>
    <row r="7" spans="1:22" x14ac:dyDescent="0.3">
      <c r="A7" s="54" t="s">
        <v>17</v>
      </c>
      <c r="B7" s="166" t="s">
        <v>281</v>
      </c>
      <c r="C7" s="133">
        <v>145100446</v>
      </c>
      <c r="D7" s="55">
        <v>152888236</v>
      </c>
      <c r="E7" s="58">
        <v>297988682</v>
      </c>
      <c r="F7" s="55">
        <v>123926018</v>
      </c>
      <c r="G7" s="55">
        <v>150322508</v>
      </c>
      <c r="H7" s="58">
        <v>274248526</v>
      </c>
      <c r="J7" s="193"/>
      <c r="K7" s="193"/>
      <c r="L7" s="193"/>
      <c r="M7" s="193"/>
      <c r="N7" s="193"/>
      <c r="O7" s="193"/>
      <c r="Q7" s="95"/>
      <c r="R7" s="95"/>
      <c r="S7" s="95"/>
      <c r="T7" s="95"/>
      <c r="U7" s="95"/>
      <c r="V7" s="95"/>
    </row>
    <row r="8" spans="1:22" x14ac:dyDescent="0.3">
      <c r="A8" s="59" t="s">
        <v>18</v>
      </c>
      <c r="B8" s="181" t="s">
        <v>282</v>
      </c>
      <c r="C8" s="173">
        <v>143131890</v>
      </c>
      <c r="D8" s="60">
        <v>95594714</v>
      </c>
      <c r="E8" s="61">
        <v>238726604</v>
      </c>
      <c r="F8" s="60">
        <v>122161954</v>
      </c>
      <c r="G8" s="60">
        <v>97327915</v>
      </c>
      <c r="H8" s="61">
        <v>219489869</v>
      </c>
      <c r="J8" s="193"/>
      <c r="K8" s="193"/>
      <c r="L8" s="193"/>
      <c r="M8" s="193"/>
      <c r="N8" s="193"/>
      <c r="O8" s="193"/>
      <c r="Q8" s="95"/>
      <c r="R8" s="95"/>
      <c r="S8" s="95"/>
      <c r="T8" s="95"/>
      <c r="U8" s="95"/>
      <c r="V8" s="95"/>
    </row>
    <row r="9" spans="1:22" x14ac:dyDescent="0.3">
      <c r="A9" s="59" t="s">
        <v>19</v>
      </c>
      <c r="B9" s="181"/>
      <c r="C9" s="174">
        <v>4831029</v>
      </c>
      <c r="D9" s="27">
        <v>37405713</v>
      </c>
      <c r="E9" s="61">
        <v>42236742</v>
      </c>
      <c r="F9" s="27">
        <v>4903928</v>
      </c>
      <c r="G9" s="27">
        <v>35090731</v>
      </c>
      <c r="H9" s="61">
        <v>39994659</v>
      </c>
      <c r="J9" s="194"/>
      <c r="K9" s="194"/>
      <c r="L9" s="194"/>
      <c r="M9" s="194"/>
      <c r="N9" s="194"/>
      <c r="O9" s="194"/>
      <c r="Q9" s="95"/>
      <c r="R9" s="95"/>
      <c r="S9" s="95"/>
      <c r="T9" s="95"/>
      <c r="U9" s="95"/>
      <c r="V9" s="95"/>
    </row>
    <row r="10" spans="1:22" x14ac:dyDescent="0.3">
      <c r="A10" s="59" t="s">
        <v>20</v>
      </c>
      <c r="B10" s="181"/>
      <c r="C10" s="174">
        <v>6126138</v>
      </c>
      <c r="D10" s="27">
        <v>0</v>
      </c>
      <c r="E10" s="61">
        <v>6126138</v>
      </c>
      <c r="F10" s="27">
        <v>5938641</v>
      </c>
      <c r="G10" s="27">
        <v>0</v>
      </c>
      <c r="H10" s="61">
        <v>5938641</v>
      </c>
      <c r="J10" s="194"/>
      <c r="K10" s="195"/>
      <c r="L10" s="194"/>
      <c r="M10" s="194"/>
      <c r="N10" s="195"/>
      <c r="O10" s="194"/>
      <c r="Q10" s="95"/>
      <c r="R10" s="95"/>
      <c r="S10" s="95"/>
      <c r="T10" s="95"/>
      <c r="U10" s="95"/>
      <c r="V10" s="95"/>
    </row>
    <row r="11" spans="1:22" x14ac:dyDescent="0.3">
      <c r="A11" s="59" t="s">
        <v>21</v>
      </c>
      <c r="B11" s="181"/>
      <c r="C11" s="174">
        <v>132174723</v>
      </c>
      <c r="D11" s="27">
        <v>58189001</v>
      </c>
      <c r="E11" s="61">
        <v>190363724</v>
      </c>
      <c r="F11" s="27">
        <v>111319385</v>
      </c>
      <c r="G11" s="27">
        <v>62237184</v>
      </c>
      <c r="H11" s="61">
        <v>173556569</v>
      </c>
      <c r="J11" s="194"/>
      <c r="K11" s="194"/>
      <c r="L11" s="194"/>
      <c r="M11" s="194"/>
      <c r="N11" s="194"/>
      <c r="O11" s="194"/>
      <c r="Q11" s="95"/>
      <c r="R11" s="95"/>
      <c r="S11" s="95"/>
      <c r="T11" s="95"/>
      <c r="U11" s="95"/>
      <c r="V11" s="95"/>
    </row>
    <row r="12" spans="1:22" x14ac:dyDescent="0.3">
      <c r="A12" s="59" t="s">
        <v>22</v>
      </c>
      <c r="B12" s="181"/>
      <c r="C12" s="173">
        <v>49258</v>
      </c>
      <c r="D12" s="60">
        <v>3278167</v>
      </c>
      <c r="E12" s="61">
        <v>3327425</v>
      </c>
      <c r="F12" s="60">
        <v>49258</v>
      </c>
      <c r="G12" s="60">
        <v>3630388</v>
      </c>
      <c r="H12" s="61">
        <v>3679646</v>
      </c>
      <c r="J12" s="193"/>
      <c r="K12" s="193"/>
      <c r="L12" s="193"/>
      <c r="M12" s="193"/>
      <c r="N12" s="193"/>
      <c r="O12" s="193"/>
      <c r="Q12" s="95"/>
      <c r="R12" s="95"/>
      <c r="S12" s="95"/>
      <c r="T12" s="95"/>
      <c r="U12" s="95"/>
      <c r="V12" s="95"/>
    </row>
    <row r="13" spans="1:22" x14ac:dyDescent="0.3">
      <c r="A13" s="59" t="s">
        <v>23</v>
      </c>
      <c r="B13" s="181"/>
      <c r="C13" s="174">
        <v>0</v>
      </c>
      <c r="D13" s="27">
        <v>780247</v>
      </c>
      <c r="E13" s="61">
        <v>780247</v>
      </c>
      <c r="F13" s="27">
        <v>0</v>
      </c>
      <c r="G13" s="27">
        <v>873407</v>
      </c>
      <c r="H13" s="61">
        <v>873407</v>
      </c>
      <c r="J13" s="195"/>
      <c r="K13" s="194"/>
      <c r="L13" s="194"/>
      <c r="M13" s="195"/>
      <c r="N13" s="194"/>
      <c r="O13" s="194"/>
      <c r="Q13" s="95"/>
      <c r="R13" s="95"/>
      <c r="S13" s="95"/>
      <c r="T13" s="95"/>
      <c r="U13" s="95"/>
      <c r="V13" s="95"/>
    </row>
    <row r="14" spans="1:22" x14ac:dyDescent="0.3">
      <c r="A14" s="59" t="s">
        <v>24</v>
      </c>
      <c r="B14" s="181" t="s">
        <v>283</v>
      </c>
      <c r="C14" s="174">
        <v>49258</v>
      </c>
      <c r="D14" s="27">
        <v>2497920</v>
      </c>
      <c r="E14" s="61">
        <v>2547178</v>
      </c>
      <c r="F14" s="27">
        <v>49258</v>
      </c>
      <c r="G14" s="27">
        <v>2756981</v>
      </c>
      <c r="H14" s="61">
        <v>2806239</v>
      </c>
      <c r="J14" s="194"/>
      <c r="K14" s="194"/>
      <c r="L14" s="194"/>
      <c r="M14" s="194"/>
      <c r="N14" s="194"/>
      <c r="O14" s="194"/>
      <c r="Q14" s="95"/>
      <c r="R14" s="95"/>
      <c r="S14" s="95"/>
      <c r="T14" s="95"/>
      <c r="U14" s="95"/>
      <c r="V14" s="95"/>
    </row>
    <row r="15" spans="1:22" x14ac:dyDescent="0.3">
      <c r="A15" s="59" t="s">
        <v>25</v>
      </c>
      <c r="B15" s="181" t="s">
        <v>283</v>
      </c>
      <c r="C15" s="173">
        <v>1919298</v>
      </c>
      <c r="D15" s="60">
        <v>52170065</v>
      </c>
      <c r="E15" s="61">
        <v>54089363</v>
      </c>
      <c r="F15" s="60">
        <v>1714806</v>
      </c>
      <c r="G15" s="60">
        <v>47594116</v>
      </c>
      <c r="H15" s="61">
        <v>49308922</v>
      </c>
      <c r="J15" s="193"/>
      <c r="K15" s="193"/>
      <c r="L15" s="193"/>
      <c r="M15" s="193"/>
      <c r="N15" s="193"/>
      <c r="O15" s="193"/>
      <c r="Q15" s="95"/>
      <c r="R15" s="95"/>
      <c r="S15" s="95"/>
      <c r="T15" s="95"/>
      <c r="U15" s="95"/>
      <c r="V15" s="95"/>
    </row>
    <row r="16" spans="1:22" x14ac:dyDescent="0.3">
      <c r="A16" s="59" t="s">
        <v>26</v>
      </c>
      <c r="B16" s="181"/>
      <c r="C16" s="174">
        <v>1919298</v>
      </c>
      <c r="D16" s="27">
        <v>52170065</v>
      </c>
      <c r="E16" s="61">
        <v>54089363</v>
      </c>
      <c r="F16" s="27">
        <v>1714806</v>
      </c>
      <c r="G16" s="27">
        <v>47594116</v>
      </c>
      <c r="H16" s="61">
        <v>49308922</v>
      </c>
      <c r="J16" s="194"/>
      <c r="K16" s="194"/>
      <c r="L16" s="194"/>
      <c r="M16" s="194"/>
      <c r="N16" s="194"/>
      <c r="O16" s="194"/>
      <c r="Q16" s="95"/>
      <c r="R16" s="95"/>
      <c r="S16" s="95"/>
      <c r="T16" s="95"/>
      <c r="U16" s="95"/>
      <c r="V16" s="95"/>
    </row>
    <row r="17" spans="1:22" x14ac:dyDescent="0.3">
      <c r="A17" s="59" t="s">
        <v>27</v>
      </c>
      <c r="B17" s="181"/>
      <c r="C17" s="174">
        <v>0</v>
      </c>
      <c r="D17" s="27">
        <v>0</v>
      </c>
      <c r="E17" s="61">
        <v>0</v>
      </c>
      <c r="F17" s="27">
        <v>0</v>
      </c>
      <c r="G17" s="27">
        <v>0</v>
      </c>
      <c r="H17" s="61">
        <v>0</v>
      </c>
      <c r="J17" s="195"/>
      <c r="K17" s="195"/>
      <c r="L17" s="195"/>
      <c r="M17" s="195"/>
      <c r="N17" s="195"/>
      <c r="O17" s="195"/>
      <c r="Q17" s="95"/>
      <c r="R17" s="95"/>
      <c r="S17" s="95"/>
      <c r="T17" s="95"/>
      <c r="U17" s="95"/>
      <c r="V17" s="95"/>
    </row>
    <row r="18" spans="1:22" x14ac:dyDescent="0.3">
      <c r="A18" s="59" t="s">
        <v>28</v>
      </c>
      <c r="B18" s="181"/>
      <c r="C18" s="174">
        <v>0</v>
      </c>
      <c r="D18" s="27">
        <v>15258</v>
      </c>
      <c r="E18" s="61">
        <v>15258</v>
      </c>
      <c r="F18" s="27">
        <v>0</v>
      </c>
      <c r="G18" s="27">
        <v>14896</v>
      </c>
      <c r="H18" s="61">
        <v>14896</v>
      </c>
      <c r="J18" s="196"/>
      <c r="K18" s="193"/>
      <c r="L18" s="193"/>
      <c r="M18" s="195"/>
      <c r="N18" s="193"/>
      <c r="O18" s="193"/>
      <c r="Q18" s="95"/>
      <c r="R18" s="95"/>
      <c r="S18" s="95"/>
      <c r="T18" s="95"/>
      <c r="U18" s="95"/>
      <c r="V18" s="95"/>
    </row>
    <row r="19" spans="1:22" x14ac:dyDescent="0.3">
      <c r="A19" s="59" t="s">
        <v>29</v>
      </c>
      <c r="B19" s="181"/>
      <c r="C19" s="173">
        <v>0</v>
      </c>
      <c r="D19" s="60">
        <v>0</v>
      </c>
      <c r="E19" s="61">
        <v>0</v>
      </c>
      <c r="F19" s="60">
        <v>0</v>
      </c>
      <c r="G19" s="60">
        <v>0</v>
      </c>
      <c r="H19" s="61">
        <v>0</v>
      </c>
      <c r="J19" s="196"/>
      <c r="K19" s="196"/>
      <c r="L19" s="196"/>
      <c r="M19" s="195"/>
      <c r="N19" s="195"/>
      <c r="O19" s="195"/>
      <c r="Q19" s="95"/>
      <c r="R19" s="95"/>
      <c r="S19" s="95"/>
      <c r="T19" s="95"/>
      <c r="U19" s="95"/>
      <c r="V19" s="95"/>
    </row>
    <row r="20" spans="1:22" x14ac:dyDescent="0.3">
      <c r="A20" s="59" t="s">
        <v>30</v>
      </c>
      <c r="B20" s="181"/>
      <c r="C20" s="174">
        <v>0</v>
      </c>
      <c r="D20" s="27">
        <v>0</v>
      </c>
      <c r="E20" s="61">
        <v>0</v>
      </c>
      <c r="F20" s="27">
        <v>0</v>
      </c>
      <c r="G20" s="27">
        <v>0</v>
      </c>
      <c r="H20" s="61">
        <v>0</v>
      </c>
      <c r="J20" s="195"/>
      <c r="K20" s="195"/>
      <c r="L20" s="195"/>
      <c r="M20" s="195"/>
      <c r="N20" s="195"/>
      <c r="O20" s="195"/>
      <c r="Q20" s="95"/>
      <c r="R20" s="95"/>
      <c r="S20" s="95"/>
      <c r="T20" s="95"/>
      <c r="U20" s="95"/>
      <c r="V20" s="95"/>
    </row>
    <row r="21" spans="1:22" x14ac:dyDescent="0.3">
      <c r="A21" s="59" t="s">
        <v>31</v>
      </c>
      <c r="B21" s="181"/>
      <c r="C21" s="174">
        <v>0</v>
      </c>
      <c r="D21" s="27">
        <v>0</v>
      </c>
      <c r="E21" s="61">
        <v>0</v>
      </c>
      <c r="F21" s="27">
        <v>0</v>
      </c>
      <c r="G21" s="27">
        <v>0</v>
      </c>
      <c r="H21" s="61">
        <v>0</v>
      </c>
      <c r="J21" s="195"/>
      <c r="K21" s="195"/>
      <c r="L21" s="195"/>
      <c r="M21" s="195"/>
      <c r="N21" s="195"/>
      <c r="O21" s="195"/>
      <c r="Q21" s="95"/>
      <c r="R21" s="95"/>
      <c r="S21" s="95"/>
      <c r="T21" s="95"/>
      <c r="U21" s="95"/>
      <c r="V21" s="95"/>
    </row>
    <row r="22" spans="1:22" x14ac:dyDescent="0.3">
      <c r="A22" s="59" t="s">
        <v>166</v>
      </c>
      <c r="B22" s="181"/>
      <c r="C22" s="174">
        <v>0</v>
      </c>
      <c r="D22" s="27">
        <v>0</v>
      </c>
      <c r="E22" s="61">
        <v>0</v>
      </c>
      <c r="F22" s="27">
        <v>0</v>
      </c>
      <c r="G22" s="27">
        <v>0</v>
      </c>
      <c r="H22" s="61">
        <v>0</v>
      </c>
      <c r="J22" s="196"/>
      <c r="K22" s="196"/>
      <c r="L22" s="196"/>
      <c r="M22" s="195"/>
      <c r="N22" s="195"/>
      <c r="O22" s="195"/>
      <c r="Q22" s="95"/>
      <c r="R22" s="95"/>
      <c r="S22" s="95"/>
      <c r="T22" s="95"/>
      <c r="U22" s="95"/>
      <c r="V22" s="95"/>
    </row>
    <row r="23" spans="1:22" x14ac:dyDescent="0.3">
      <c r="A23" s="59" t="s">
        <v>32</v>
      </c>
      <c r="B23" s="181"/>
      <c r="C23" s="174">
        <v>0</v>
      </c>
      <c r="D23" s="27">
        <v>0</v>
      </c>
      <c r="E23" s="61">
        <v>0</v>
      </c>
      <c r="F23" s="27">
        <v>0</v>
      </c>
      <c r="G23" s="27">
        <v>0</v>
      </c>
      <c r="H23" s="61">
        <v>0</v>
      </c>
      <c r="J23" s="196"/>
      <c r="K23" s="196"/>
      <c r="L23" s="196"/>
      <c r="M23" s="195"/>
      <c r="N23" s="195"/>
      <c r="O23" s="195"/>
      <c r="Q23" s="95"/>
      <c r="R23" s="95"/>
      <c r="S23" s="95"/>
      <c r="T23" s="95"/>
      <c r="U23" s="95"/>
      <c r="V23" s="95"/>
    </row>
    <row r="24" spans="1:22" x14ac:dyDescent="0.3">
      <c r="A24" s="59" t="s">
        <v>33</v>
      </c>
      <c r="B24" s="181"/>
      <c r="C24" s="174">
        <v>0</v>
      </c>
      <c r="D24" s="27">
        <v>327212</v>
      </c>
      <c r="E24" s="61">
        <v>327212</v>
      </c>
      <c r="F24" s="27">
        <v>0</v>
      </c>
      <c r="G24" s="27">
        <v>316843</v>
      </c>
      <c r="H24" s="61">
        <v>316843</v>
      </c>
      <c r="J24" s="196"/>
      <c r="K24" s="193"/>
      <c r="L24" s="193"/>
      <c r="M24" s="195"/>
      <c r="N24" s="193"/>
      <c r="O24" s="193"/>
      <c r="Q24" s="95"/>
      <c r="R24" s="95"/>
      <c r="S24" s="95"/>
      <c r="T24" s="95"/>
      <c r="U24" s="95"/>
      <c r="V24" s="95"/>
    </row>
    <row r="25" spans="1:22" x14ac:dyDescent="0.3">
      <c r="A25" s="59" t="s">
        <v>34</v>
      </c>
      <c r="B25" s="181"/>
      <c r="C25" s="174">
        <v>0</v>
      </c>
      <c r="D25" s="27">
        <v>1502820</v>
      </c>
      <c r="E25" s="61">
        <v>1502820</v>
      </c>
      <c r="F25" s="27">
        <v>0</v>
      </c>
      <c r="G25" s="27">
        <v>1438350</v>
      </c>
      <c r="H25" s="61">
        <v>1438350</v>
      </c>
      <c r="J25" s="196"/>
      <c r="K25" s="193"/>
      <c r="L25" s="193"/>
      <c r="M25" s="195"/>
      <c r="N25" s="193"/>
      <c r="O25" s="193"/>
      <c r="Q25" s="95"/>
      <c r="R25" s="95"/>
      <c r="S25" s="95"/>
      <c r="T25" s="95"/>
      <c r="U25" s="95"/>
      <c r="V25" s="95"/>
    </row>
    <row r="26" spans="1:22" x14ac:dyDescent="0.3">
      <c r="A26" s="54" t="s">
        <v>35</v>
      </c>
      <c r="B26" s="166"/>
      <c r="C26" s="175">
        <v>274619958</v>
      </c>
      <c r="D26" s="62">
        <v>161655501</v>
      </c>
      <c r="E26" s="63">
        <v>436275459</v>
      </c>
      <c r="F26" s="62">
        <v>193126679</v>
      </c>
      <c r="G26" s="62">
        <v>147890651</v>
      </c>
      <c r="H26" s="63">
        <v>341017330</v>
      </c>
      <c r="J26" s="193"/>
      <c r="K26" s="193"/>
      <c r="L26" s="193"/>
      <c r="M26" s="193"/>
      <c r="N26" s="193"/>
      <c r="O26" s="193"/>
      <c r="Q26" s="95"/>
      <c r="R26" s="95"/>
      <c r="S26" s="95"/>
      <c r="T26" s="95"/>
      <c r="U26" s="95"/>
      <c r="V26" s="95"/>
    </row>
    <row r="27" spans="1:22" x14ac:dyDescent="0.3">
      <c r="A27" s="59" t="s">
        <v>36</v>
      </c>
      <c r="B27" s="181" t="s">
        <v>282</v>
      </c>
      <c r="C27" s="173">
        <v>242836594</v>
      </c>
      <c r="D27" s="60">
        <v>62718574</v>
      </c>
      <c r="E27" s="61">
        <v>305555168</v>
      </c>
      <c r="F27" s="60">
        <v>163955449</v>
      </c>
      <c r="G27" s="60">
        <v>51092262</v>
      </c>
      <c r="H27" s="61">
        <v>215047711</v>
      </c>
      <c r="J27" s="193"/>
      <c r="K27" s="193"/>
      <c r="L27" s="193"/>
      <c r="M27" s="193"/>
      <c r="N27" s="193"/>
      <c r="O27" s="193"/>
      <c r="Q27" s="95"/>
      <c r="R27" s="95"/>
      <c r="S27" s="95"/>
      <c r="T27" s="95"/>
      <c r="U27" s="95"/>
      <c r="V27" s="95"/>
    </row>
    <row r="28" spans="1:22" x14ac:dyDescent="0.3">
      <c r="A28" s="59" t="s">
        <v>37</v>
      </c>
      <c r="B28" s="181" t="s">
        <v>282</v>
      </c>
      <c r="C28" s="174">
        <v>36363863</v>
      </c>
      <c r="D28" s="27">
        <v>62718574</v>
      </c>
      <c r="E28" s="61">
        <v>99082437</v>
      </c>
      <c r="F28" s="27">
        <v>5100287</v>
      </c>
      <c r="G28" s="27">
        <v>51092262</v>
      </c>
      <c r="H28" s="61">
        <v>56192549</v>
      </c>
      <c r="J28" s="194"/>
      <c r="K28" s="194"/>
      <c r="L28" s="194"/>
      <c r="M28" s="194"/>
      <c r="N28" s="194"/>
      <c r="O28" s="194"/>
      <c r="Q28" s="95"/>
      <c r="R28" s="95"/>
      <c r="S28" s="95"/>
      <c r="T28" s="95"/>
      <c r="U28" s="95"/>
      <c r="V28" s="95"/>
    </row>
    <row r="29" spans="1:22" x14ac:dyDescent="0.3">
      <c r="A29" s="59" t="s">
        <v>38</v>
      </c>
      <c r="B29" s="181"/>
      <c r="C29" s="174">
        <v>0</v>
      </c>
      <c r="D29" s="27">
        <v>0</v>
      </c>
      <c r="E29" s="61">
        <v>0</v>
      </c>
      <c r="F29" s="27">
        <v>0</v>
      </c>
      <c r="G29" s="27">
        <v>0</v>
      </c>
      <c r="H29" s="61">
        <v>0</v>
      </c>
      <c r="J29" s="195"/>
      <c r="K29" s="195"/>
      <c r="L29" s="195"/>
      <c r="M29" s="195"/>
      <c r="N29" s="195"/>
      <c r="O29" s="195"/>
      <c r="Q29" s="95"/>
      <c r="R29" s="95"/>
      <c r="S29" s="95"/>
      <c r="T29" s="95"/>
      <c r="U29" s="95"/>
      <c r="V29" s="95"/>
    </row>
    <row r="30" spans="1:22" x14ac:dyDescent="0.3">
      <c r="A30" s="59" t="s">
        <v>39</v>
      </c>
      <c r="B30" s="181"/>
      <c r="C30" s="174">
        <v>0</v>
      </c>
      <c r="D30" s="27">
        <v>0</v>
      </c>
      <c r="E30" s="61">
        <v>0</v>
      </c>
      <c r="F30" s="27">
        <v>0</v>
      </c>
      <c r="G30" s="27">
        <v>0</v>
      </c>
      <c r="H30" s="61">
        <v>0</v>
      </c>
      <c r="J30" s="195"/>
      <c r="K30" s="195"/>
      <c r="L30" s="195"/>
      <c r="M30" s="195"/>
      <c r="N30" s="195"/>
      <c r="O30" s="195"/>
      <c r="Q30" s="95"/>
      <c r="R30" s="95"/>
      <c r="S30" s="95"/>
      <c r="T30" s="95"/>
      <c r="U30" s="95"/>
      <c r="V30" s="95"/>
    </row>
    <row r="31" spans="1:22" x14ac:dyDescent="0.3">
      <c r="A31" s="59" t="s">
        <v>40</v>
      </c>
      <c r="B31" s="181" t="s">
        <v>282</v>
      </c>
      <c r="C31" s="174">
        <v>70341727</v>
      </c>
      <c r="D31" s="27">
        <v>0</v>
      </c>
      <c r="E31" s="61">
        <v>70341727</v>
      </c>
      <c r="F31" s="27">
        <v>60802246</v>
      </c>
      <c r="G31" s="27">
        <v>0</v>
      </c>
      <c r="H31" s="61">
        <v>60802246</v>
      </c>
      <c r="J31" s="194"/>
      <c r="K31" s="195"/>
      <c r="L31" s="194"/>
      <c r="M31" s="194"/>
      <c r="N31" s="195"/>
      <c r="O31" s="194"/>
      <c r="Q31" s="95"/>
      <c r="R31" s="95"/>
      <c r="S31" s="95"/>
      <c r="T31" s="95"/>
      <c r="U31" s="95"/>
      <c r="V31" s="95"/>
    </row>
    <row r="32" spans="1:22" x14ac:dyDescent="0.3">
      <c r="A32" s="59" t="s">
        <v>41</v>
      </c>
      <c r="B32" s="181"/>
      <c r="C32" s="174">
        <v>0</v>
      </c>
      <c r="D32" s="27">
        <v>0</v>
      </c>
      <c r="E32" s="61">
        <v>0</v>
      </c>
      <c r="F32" s="27">
        <v>0</v>
      </c>
      <c r="G32" s="27">
        <v>0</v>
      </c>
      <c r="H32" s="61">
        <v>0</v>
      </c>
      <c r="J32" s="195"/>
      <c r="K32" s="195"/>
      <c r="L32" s="195"/>
      <c r="M32" s="195"/>
      <c r="N32" s="195"/>
      <c r="O32" s="195"/>
      <c r="Q32" s="95"/>
      <c r="R32" s="95"/>
      <c r="S32" s="95"/>
      <c r="T32" s="95"/>
      <c r="U32" s="95"/>
      <c r="V32" s="95"/>
    </row>
    <row r="33" spans="1:22" x14ac:dyDescent="0.3">
      <c r="A33" s="59" t="s">
        <v>167</v>
      </c>
      <c r="B33" s="181"/>
      <c r="C33" s="174">
        <v>0</v>
      </c>
      <c r="D33" s="27">
        <v>0</v>
      </c>
      <c r="E33" s="61">
        <v>0</v>
      </c>
      <c r="F33" s="27">
        <v>0</v>
      </c>
      <c r="G33" s="27">
        <v>0</v>
      </c>
      <c r="H33" s="61">
        <v>0</v>
      </c>
      <c r="J33" s="195"/>
      <c r="K33" s="195"/>
      <c r="L33" s="195"/>
      <c r="M33" s="195"/>
      <c r="N33" s="195"/>
      <c r="O33" s="195"/>
      <c r="Q33" s="95"/>
      <c r="R33" s="95"/>
      <c r="S33" s="95"/>
      <c r="T33" s="95"/>
      <c r="U33" s="95"/>
      <c r="V33" s="95"/>
    </row>
    <row r="34" spans="1:22" x14ac:dyDescent="0.3">
      <c r="A34" s="59" t="s">
        <v>168</v>
      </c>
      <c r="B34" s="181" t="s">
        <v>282</v>
      </c>
      <c r="C34" s="174">
        <v>9841667</v>
      </c>
      <c r="D34" s="27">
        <v>0</v>
      </c>
      <c r="E34" s="61">
        <v>9841667</v>
      </c>
      <c r="F34" s="27">
        <v>6916438</v>
      </c>
      <c r="G34" s="27">
        <v>0</v>
      </c>
      <c r="H34" s="61">
        <v>6916438</v>
      </c>
      <c r="J34" s="194"/>
      <c r="K34" s="195"/>
      <c r="L34" s="194"/>
      <c r="M34" s="194"/>
      <c r="N34" s="195"/>
      <c r="O34" s="194"/>
      <c r="Q34" s="95"/>
      <c r="R34" s="95"/>
      <c r="S34" s="95"/>
      <c r="T34" s="95"/>
      <c r="U34" s="95"/>
      <c r="V34" s="95"/>
    </row>
    <row r="35" spans="1:22" x14ac:dyDescent="0.3">
      <c r="A35" s="59" t="s">
        <v>42</v>
      </c>
      <c r="B35" s="181"/>
      <c r="C35" s="174">
        <v>0</v>
      </c>
      <c r="D35" s="27">
        <v>0</v>
      </c>
      <c r="E35" s="61">
        <v>0</v>
      </c>
      <c r="F35" s="27">
        <v>0</v>
      </c>
      <c r="G35" s="27">
        <v>0</v>
      </c>
      <c r="H35" s="61">
        <v>0</v>
      </c>
      <c r="J35" s="195"/>
      <c r="K35" s="195"/>
      <c r="L35" s="195"/>
      <c r="M35" s="195"/>
      <c r="N35" s="195"/>
      <c r="O35" s="195"/>
      <c r="Q35" s="95"/>
      <c r="R35" s="95"/>
      <c r="S35" s="95"/>
      <c r="T35" s="95"/>
      <c r="U35" s="95"/>
      <c r="V35" s="95"/>
    </row>
    <row r="36" spans="1:22" x14ac:dyDescent="0.3">
      <c r="A36" s="59" t="s">
        <v>43</v>
      </c>
      <c r="B36" s="181" t="s">
        <v>282</v>
      </c>
      <c r="C36" s="174">
        <v>116149082</v>
      </c>
      <c r="D36" s="27">
        <v>0</v>
      </c>
      <c r="E36" s="61">
        <v>116149082</v>
      </c>
      <c r="F36" s="27">
        <v>81979697</v>
      </c>
      <c r="G36" s="27">
        <v>0</v>
      </c>
      <c r="H36" s="61">
        <v>81979697</v>
      </c>
      <c r="J36" s="194"/>
      <c r="K36" s="195"/>
      <c r="L36" s="194"/>
      <c r="M36" s="194"/>
      <c r="N36" s="195"/>
      <c r="O36" s="194"/>
      <c r="Q36" s="95"/>
      <c r="R36" s="95"/>
      <c r="S36" s="95"/>
      <c r="T36" s="95"/>
      <c r="U36" s="95"/>
      <c r="V36" s="95"/>
    </row>
    <row r="37" spans="1:22" x14ac:dyDescent="0.3">
      <c r="A37" s="59" t="s">
        <v>44</v>
      </c>
      <c r="B37" s="181"/>
      <c r="C37" s="174">
        <v>5493472</v>
      </c>
      <c r="D37" s="27">
        <v>0</v>
      </c>
      <c r="E37" s="61">
        <v>5493472</v>
      </c>
      <c r="F37" s="27">
        <v>5676476</v>
      </c>
      <c r="G37" s="27">
        <v>0</v>
      </c>
      <c r="H37" s="61">
        <v>5676476</v>
      </c>
      <c r="J37" s="194"/>
      <c r="K37" s="195"/>
      <c r="L37" s="194"/>
      <c r="M37" s="194"/>
      <c r="N37" s="195"/>
      <c r="O37" s="194"/>
      <c r="Q37" s="95"/>
      <c r="R37" s="95"/>
      <c r="S37" s="95"/>
      <c r="T37" s="95"/>
      <c r="U37" s="95"/>
      <c r="V37" s="95"/>
    </row>
    <row r="38" spans="1:22" x14ac:dyDescent="0.3">
      <c r="A38" s="59" t="s">
        <v>169</v>
      </c>
      <c r="B38" s="181"/>
      <c r="C38" s="174">
        <v>0</v>
      </c>
      <c r="D38" s="27">
        <v>0</v>
      </c>
      <c r="E38" s="61">
        <v>0</v>
      </c>
      <c r="F38" s="27">
        <v>0</v>
      </c>
      <c r="G38" s="27">
        <v>0</v>
      </c>
      <c r="H38" s="61">
        <v>0</v>
      </c>
      <c r="J38" s="195"/>
      <c r="K38" s="195"/>
      <c r="L38" s="195"/>
      <c r="M38" s="195"/>
      <c r="N38" s="195"/>
      <c r="O38" s="195"/>
      <c r="Q38" s="95"/>
      <c r="R38" s="95"/>
      <c r="S38" s="95"/>
      <c r="T38" s="95"/>
      <c r="U38" s="95"/>
      <c r="V38" s="95"/>
    </row>
    <row r="39" spans="1:22" x14ac:dyDescent="0.3">
      <c r="A39" s="59" t="s">
        <v>170</v>
      </c>
      <c r="B39" s="181"/>
      <c r="C39" s="174">
        <v>0</v>
      </c>
      <c r="D39" s="27">
        <v>0</v>
      </c>
      <c r="E39" s="61">
        <v>0</v>
      </c>
      <c r="F39" s="27">
        <v>0</v>
      </c>
      <c r="G39" s="27">
        <v>0</v>
      </c>
      <c r="H39" s="61">
        <v>0</v>
      </c>
      <c r="J39" s="195"/>
      <c r="K39" s="195"/>
      <c r="L39" s="195"/>
      <c r="M39" s="195"/>
      <c r="N39" s="195"/>
      <c r="O39" s="195"/>
      <c r="Q39" s="95"/>
      <c r="R39" s="95"/>
      <c r="S39" s="95"/>
      <c r="T39" s="95"/>
      <c r="U39" s="95"/>
      <c r="V39" s="95"/>
    </row>
    <row r="40" spans="1:22" x14ac:dyDescent="0.3">
      <c r="A40" s="59" t="s">
        <v>45</v>
      </c>
      <c r="B40" s="181"/>
      <c r="C40" s="174">
        <v>4646783</v>
      </c>
      <c r="D40" s="27">
        <v>0</v>
      </c>
      <c r="E40" s="61">
        <v>4646783</v>
      </c>
      <c r="F40" s="27">
        <v>3480305</v>
      </c>
      <c r="G40" s="27">
        <v>0</v>
      </c>
      <c r="H40" s="61">
        <v>3480305</v>
      </c>
      <c r="J40" s="194"/>
      <c r="K40" s="195"/>
      <c r="L40" s="194"/>
      <c r="M40" s="194"/>
      <c r="N40" s="195"/>
      <c r="O40" s="194"/>
      <c r="Q40" s="95"/>
      <c r="R40" s="95"/>
      <c r="S40" s="95"/>
      <c r="T40" s="95"/>
      <c r="U40" s="95"/>
      <c r="V40" s="95"/>
    </row>
    <row r="41" spans="1:22" x14ac:dyDescent="0.3">
      <c r="A41" s="59" t="s">
        <v>46</v>
      </c>
      <c r="B41" s="181"/>
      <c r="C41" s="173">
        <v>31783364</v>
      </c>
      <c r="D41" s="60">
        <v>98936927</v>
      </c>
      <c r="E41" s="61">
        <v>130720291</v>
      </c>
      <c r="F41" s="60">
        <v>29171230</v>
      </c>
      <c r="G41" s="60">
        <v>96798389</v>
      </c>
      <c r="H41" s="61">
        <v>125969619</v>
      </c>
      <c r="J41" s="193"/>
      <c r="K41" s="193"/>
      <c r="L41" s="193"/>
      <c r="M41" s="193"/>
      <c r="N41" s="193"/>
      <c r="O41" s="193"/>
      <c r="Q41" s="95"/>
      <c r="R41" s="95"/>
      <c r="S41" s="95"/>
      <c r="T41" s="95"/>
      <c r="U41" s="95"/>
      <c r="V41" s="95"/>
    </row>
    <row r="42" spans="1:22" x14ac:dyDescent="0.3">
      <c r="A42" s="59" t="s">
        <v>47</v>
      </c>
      <c r="B42" s="181"/>
      <c r="C42" s="174">
        <v>31783364</v>
      </c>
      <c r="D42" s="27">
        <v>98936927</v>
      </c>
      <c r="E42" s="61">
        <v>130720291</v>
      </c>
      <c r="F42" s="27">
        <v>29171230</v>
      </c>
      <c r="G42" s="27">
        <v>96798389</v>
      </c>
      <c r="H42" s="61">
        <v>125969619</v>
      </c>
      <c r="J42" s="194"/>
      <c r="K42" s="194"/>
      <c r="L42" s="194"/>
      <c r="M42" s="194"/>
      <c r="N42" s="194"/>
      <c r="O42" s="194"/>
      <c r="Q42" s="95"/>
      <c r="R42" s="95"/>
      <c r="S42" s="95"/>
      <c r="T42" s="95"/>
      <c r="U42" s="95"/>
      <c r="V42" s="95"/>
    </row>
    <row r="43" spans="1:22" x14ac:dyDescent="0.3">
      <c r="A43" s="59" t="s">
        <v>48</v>
      </c>
      <c r="B43" s="181"/>
      <c r="C43" s="174">
        <v>0</v>
      </c>
      <c r="D43" s="27">
        <v>0</v>
      </c>
      <c r="E43" s="61">
        <v>0</v>
      </c>
      <c r="F43" s="27">
        <v>0</v>
      </c>
      <c r="G43" s="27">
        <v>0</v>
      </c>
      <c r="H43" s="61">
        <v>0</v>
      </c>
      <c r="J43" s="195"/>
      <c r="K43" s="195"/>
      <c r="L43" s="195"/>
      <c r="M43" s="195"/>
      <c r="N43" s="195"/>
      <c r="O43" s="195"/>
      <c r="Q43" s="95"/>
      <c r="R43" s="95"/>
      <c r="S43" s="95"/>
      <c r="T43" s="95"/>
      <c r="U43" s="95"/>
      <c r="V43" s="95"/>
    </row>
    <row r="44" spans="1:22" x14ac:dyDescent="0.3">
      <c r="A44" s="54" t="s">
        <v>49</v>
      </c>
      <c r="B44" s="167" t="s">
        <v>298</v>
      </c>
      <c r="C44" s="175">
        <v>47570354</v>
      </c>
      <c r="D44" s="62">
        <v>411236600</v>
      </c>
      <c r="E44" s="63">
        <v>458806954</v>
      </c>
      <c r="F44" s="62">
        <v>38801134</v>
      </c>
      <c r="G44" s="62">
        <v>364510413</v>
      </c>
      <c r="H44" s="63">
        <v>403311547</v>
      </c>
      <c r="J44" s="193"/>
      <c r="K44" s="193"/>
      <c r="L44" s="193"/>
      <c r="M44" s="193"/>
      <c r="N44" s="193"/>
      <c r="O44" s="193"/>
      <c r="Q44" s="95"/>
      <c r="R44" s="95"/>
      <c r="S44" s="95"/>
      <c r="T44" s="95"/>
      <c r="U44" s="95"/>
      <c r="V44" s="95"/>
    </row>
    <row r="45" spans="1:22" x14ac:dyDescent="0.3">
      <c r="A45" s="59" t="s">
        <v>50</v>
      </c>
      <c r="B45" s="168"/>
      <c r="C45" s="173">
        <v>0</v>
      </c>
      <c r="D45" s="60">
        <v>0</v>
      </c>
      <c r="E45" s="61">
        <v>0</v>
      </c>
      <c r="F45" s="60">
        <v>0</v>
      </c>
      <c r="G45" s="60">
        <v>0</v>
      </c>
      <c r="H45" s="61">
        <v>0</v>
      </c>
      <c r="J45" s="196"/>
      <c r="K45" s="196"/>
      <c r="L45" s="196"/>
      <c r="M45" s="196"/>
      <c r="N45" s="196"/>
      <c r="O45" s="196"/>
      <c r="Q45" s="95"/>
      <c r="R45" s="95"/>
      <c r="S45" s="95"/>
      <c r="T45" s="95"/>
      <c r="U45" s="95"/>
      <c r="V45" s="95"/>
    </row>
    <row r="46" spans="1:22" x14ac:dyDescent="0.3">
      <c r="A46" s="59" t="s">
        <v>51</v>
      </c>
      <c r="B46" s="168"/>
      <c r="C46" s="174">
        <v>0</v>
      </c>
      <c r="D46" s="27">
        <v>0</v>
      </c>
      <c r="E46" s="61">
        <v>0</v>
      </c>
      <c r="F46" s="27">
        <v>0</v>
      </c>
      <c r="G46" s="27">
        <v>0</v>
      </c>
      <c r="H46" s="61">
        <v>0</v>
      </c>
      <c r="J46" s="195"/>
      <c r="K46" s="195"/>
      <c r="L46" s="195"/>
      <c r="M46" s="195"/>
      <c r="N46" s="195"/>
      <c r="O46" s="195"/>
      <c r="Q46" s="95"/>
      <c r="R46" s="95"/>
      <c r="S46" s="95"/>
      <c r="T46" s="95"/>
      <c r="U46" s="95"/>
      <c r="V46" s="95"/>
    </row>
    <row r="47" spans="1:22" x14ac:dyDescent="0.3">
      <c r="A47" s="59" t="s">
        <v>52</v>
      </c>
      <c r="B47" s="168"/>
      <c r="C47" s="174">
        <v>0</v>
      </c>
      <c r="D47" s="27">
        <v>0</v>
      </c>
      <c r="E47" s="61">
        <v>0</v>
      </c>
      <c r="F47" s="27">
        <v>0</v>
      </c>
      <c r="G47" s="27">
        <v>0</v>
      </c>
      <c r="H47" s="61">
        <v>0</v>
      </c>
      <c r="J47" s="195"/>
      <c r="K47" s="195"/>
      <c r="L47" s="195"/>
      <c r="M47" s="195"/>
      <c r="N47" s="195"/>
      <c r="O47" s="195"/>
      <c r="Q47" s="95"/>
      <c r="R47" s="95"/>
      <c r="S47" s="95"/>
      <c r="T47" s="95"/>
      <c r="U47" s="95"/>
      <c r="V47" s="95"/>
    </row>
    <row r="48" spans="1:22" x14ac:dyDescent="0.3">
      <c r="A48" s="59" t="s">
        <v>53</v>
      </c>
      <c r="B48" s="168"/>
      <c r="C48" s="174">
        <v>0</v>
      </c>
      <c r="D48" s="27">
        <v>0</v>
      </c>
      <c r="E48" s="61">
        <v>0</v>
      </c>
      <c r="F48" s="27">
        <v>0</v>
      </c>
      <c r="G48" s="27">
        <v>0</v>
      </c>
      <c r="H48" s="61">
        <v>0</v>
      </c>
      <c r="J48" s="195"/>
      <c r="K48" s="195"/>
      <c r="L48" s="195"/>
      <c r="M48" s="195"/>
      <c r="N48" s="195"/>
      <c r="O48" s="195"/>
      <c r="Q48" s="95"/>
      <c r="R48" s="95"/>
      <c r="S48" s="95"/>
      <c r="T48" s="95"/>
      <c r="U48" s="95"/>
      <c r="V48" s="95"/>
    </row>
    <row r="49" spans="1:22" x14ac:dyDescent="0.3">
      <c r="A49" s="59" t="s">
        <v>54</v>
      </c>
      <c r="B49" s="168"/>
      <c r="C49" s="176">
        <v>47570354</v>
      </c>
      <c r="D49" s="64">
        <v>411236600</v>
      </c>
      <c r="E49" s="65">
        <v>458806954</v>
      </c>
      <c r="F49" s="64">
        <v>38801134</v>
      </c>
      <c r="G49" s="64">
        <v>364510413</v>
      </c>
      <c r="H49" s="65">
        <v>403311547</v>
      </c>
      <c r="J49" s="193"/>
      <c r="K49" s="193"/>
      <c r="L49" s="193"/>
      <c r="M49" s="193"/>
      <c r="N49" s="193"/>
      <c r="O49" s="193"/>
      <c r="Q49" s="95"/>
      <c r="R49" s="95"/>
      <c r="S49" s="95"/>
      <c r="T49" s="95"/>
      <c r="U49" s="95"/>
      <c r="V49" s="95"/>
    </row>
    <row r="50" spans="1:22" x14ac:dyDescent="0.3">
      <c r="A50" s="59" t="s">
        <v>171</v>
      </c>
      <c r="B50" s="182"/>
      <c r="C50" s="173">
        <v>495267</v>
      </c>
      <c r="D50" s="60">
        <v>1111552</v>
      </c>
      <c r="E50" s="61">
        <v>1606819</v>
      </c>
      <c r="F50" s="60">
        <v>1031528</v>
      </c>
      <c r="G50" s="60">
        <v>1153908</v>
      </c>
      <c r="H50" s="61">
        <v>2185436</v>
      </c>
      <c r="J50" s="194"/>
      <c r="K50" s="194"/>
      <c r="L50" s="194"/>
      <c r="M50" s="194"/>
      <c r="N50" s="194"/>
      <c r="O50" s="194"/>
      <c r="Q50" s="95"/>
      <c r="R50" s="95"/>
      <c r="S50" s="95"/>
      <c r="T50" s="95"/>
      <c r="U50" s="95"/>
      <c r="V50" s="95"/>
    </row>
    <row r="51" spans="1:22" x14ac:dyDescent="0.3">
      <c r="A51" s="59" t="s">
        <v>172</v>
      </c>
      <c r="B51" s="182"/>
      <c r="C51" s="174">
        <v>369062</v>
      </c>
      <c r="D51" s="27">
        <v>440924</v>
      </c>
      <c r="E51" s="61">
        <v>809986</v>
      </c>
      <c r="F51" s="27">
        <v>933919</v>
      </c>
      <c r="G51" s="27">
        <v>249366</v>
      </c>
      <c r="H51" s="61">
        <v>1183285</v>
      </c>
      <c r="J51" s="194"/>
      <c r="K51" s="194"/>
      <c r="L51" s="194"/>
      <c r="M51" s="194"/>
      <c r="N51" s="194"/>
      <c r="O51" s="194"/>
      <c r="Q51" s="95"/>
      <c r="R51" s="95"/>
      <c r="S51" s="95"/>
      <c r="T51" s="95"/>
      <c r="U51" s="95"/>
      <c r="V51" s="95"/>
    </row>
    <row r="52" spans="1:22" x14ac:dyDescent="0.3">
      <c r="A52" s="59" t="s">
        <v>173</v>
      </c>
      <c r="B52" s="182"/>
      <c r="C52" s="174">
        <v>126205</v>
      </c>
      <c r="D52" s="27">
        <v>670628</v>
      </c>
      <c r="E52" s="61">
        <v>796833</v>
      </c>
      <c r="F52" s="27">
        <v>97609</v>
      </c>
      <c r="G52" s="27">
        <v>904542</v>
      </c>
      <c r="H52" s="61">
        <v>1002151</v>
      </c>
      <c r="J52" s="194"/>
      <c r="K52" s="194"/>
      <c r="L52" s="194"/>
      <c r="M52" s="194"/>
      <c r="N52" s="194"/>
      <c r="O52" s="194"/>
      <c r="Q52" s="95"/>
      <c r="R52" s="95"/>
      <c r="S52" s="95"/>
      <c r="T52" s="95"/>
      <c r="U52" s="95"/>
      <c r="V52" s="95"/>
    </row>
    <row r="53" spans="1:22" x14ac:dyDescent="0.3">
      <c r="A53" s="59" t="s">
        <v>174</v>
      </c>
      <c r="B53" s="182"/>
      <c r="C53" s="173">
        <v>45492911</v>
      </c>
      <c r="D53" s="60">
        <v>297036225</v>
      </c>
      <c r="E53" s="61">
        <v>342529136</v>
      </c>
      <c r="F53" s="60">
        <v>25130648</v>
      </c>
      <c r="G53" s="60">
        <v>279351809</v>
      </c>
      <c r="H53" s="61">
        <v>304482457</v>
      </c>
      <c r="J53" s="194"/>
      <c r="K53" s="194"/>
      <c r="L53" s="194"/>
      <c r="M53" s="194"/>
      <c r="N53" s="194"/>
      <c r="O53" s="194"/>
      <c r="Q53" s="95"/>
      <c r="R53" s="95"/>
      <c r="S53" s="95"/>
      <c r="T53" s="95"/>
      <c r="U53" s="95"/>
      <c r="V53" s="95"/>
    </row>
    <row r="54" spans="1:22" x14ac:dyDescent="0.3">
      <c r="A54" s="59" t="s">
        <v>175</v>
      </c>
      <c r="B54" s="182"/>
      <c r="C54" s="174">
        <v>3986550</v>
      </c>
      <c r="D54" s="27">
        <v>88454204</v>
      </c>
      <c r="E54" s="61">
        <v>92440754</v>
      </c>
      <c r="F54" s="27">
        <v>1203410</v>
      </c>
      <c r="G54" s="27">
        <v>79987782</v>
      </c>
      <c r="H54" s="61">
        <v>81191192</v>
      </c>
      <c r="J54" s="194"/>
      <c r="K54" s="194"/>
      <c r="L54" s="194"/>
      <c r="M54" s="194"/>
      <c r="N54" s="194"/>
      <c r="O54" s="194"/>
      <c r="Q54" s="95"/>
      <c r="R54" s="95"/>
      <c r="S54" s="95"/>
      <c r="T54" s="95"/>
      <c r="U54" s="95"/>
      <c r="V54" s="95"/>
    </row>
    <row r="55" spans="1:22" x14ac:dyDescent="0.3">
      <c r="A55" s="59" t="s">
        <v>176</v>
      </c>
      <c r="B55" s="182"/>
      <c r="C55" s="174">
        <v>40056361</v>
      </c>
      <c r="D55" s="27">
        <v>60620200</v>
      </c>
      <c r="E55" s="61">
        <v>100676561</v>
      </c>
      <c r="F55" s="27">
        <v>22417238</v>
      </c>
      <c r="G55" s="27">
        <v>55474754</v>
      </c>
      <c r="H55" s="61">
        <v>77891992</v>
      </c>
      <c r="J55" s="194"/>
      <c r="K55" s="194"/>
      <c r="L55" s="194"/>
      <c r="M55" s="194"/>
      <c r="N55" s="194"/>
      <c r="O55" s="194"/>
      <c r="Q55" s="95"/>
      <c r="R55" s="95"/>
      <c r="S55" s="95"/>
      <c r="T55" s="95"/>
      <c r="U55" s="95"/>
      <c r="V55" s="95"/>
    </row>
    <row r="56" spans="1:22" x14ac:dyDescent="0.3">
      <c r="A56" s="59" t="s">
        <v>177</v>
      </c>
      <c r="B56" s="182"/>
      <c r="C56" s="174">
        <v>725000</v>
      </c>
      <c r="D56" s="27">
        <v>73980910</v>
      </c>
      <c r="E56" s="61">
        <v>74705910</v>
      </c>
      <c r="F56" s="27">
        <v>755000</v>
      </c>
      <c r="G56" s="27">
        <v>71944637</v>
      </c>
      <c r="H56" s="61">
        <v>72699637</v>
      </c>
      <c r="J56" s="194"/>
      <c r="K56" s="194"/>
      <c r="L56" s="194"/>
      <c r="M56" s="194"/>
      <c r="N56" s="194"/>
      <c r="O56" s="194"/>
      <c r="Q56" s="95"/>
      <c r="R56" s="95"/>
      <c r="S56" s="95"/>
      <c r="T56" s="95"/>
      <c r="U56" s="95"/>
      <c r="V56" s="95"/>
    </row>
    <row r="57" spans="1:22" x14ac:dyDescent="0.3">
      <c r="A57" s="59" t="s">
        <v>178</v>
      </c>
      <c r="B57" s="182"/>
      <c r="C57" s="174">
        <v>725000</v>
      </c>
      <c r="D57" s="27">
        <v>73980911</v>
      </c>
      <c r="E57" s="61">
        <v>74705911</v>
      </c>
      <c r="F57" s="27">
        <v>755000</v>
      </c>
      <c r="G57" s="27">
        <v>71944636</v>
      </c>
      <c r="H57" s="61">
        <v>72699636</v>
      </c>
      <c r="J57" s="194"/>
      <c r="K57" s="194"/>
      <c r="L57" s="194"/>
      <c r="M57" s="194"/>
      <c r="N57" s="194"/>
      <c r="O57" s="194"/>
      <c r="Q57" s="95"/>
      <c r="R57" s="95"/>
      <c r="S57" s="95"/>
      <c r="T57" s="95"/>
      <c r="U57" s="95"/>
      <c r="V57" s="95"/>
    </row>
    <row r="58" spans="1:22" x14ac:dyDescent="0.3">
      <c r="A58" s="59" t="s">
        <v>179</v>
      </c>
      <c r="B58" s="182"/>
      <c r="C58" s="173">
        <v>174652</v>
      </c>
      <c r="D58" s="60">
        <v>1687222</v>
      </c>
      <c r="E58" s="61">
        <v>1861874</v>
      </c>
      <c r="F58" s="60">
        <v>10648322</v>
      </c>
      <c r="G58" s="60">
        <v>11846306</v>
      </c>
      <c r="H58" s="61">
        <v>22494628</v>
      </c>
      <c r="J58" s="194"/>
      <c r="K58" s="194"/>
      <c r="L58" s="194"/>
      <c r="M58" s="194"/>
      <c r="N58" s="194"/>
      <c r="O58" s="194"/>
      <c r="Q58" s="95"/>
      <c r="R58" s="95"/>
      <c r="S58" s="95"/>
      <c r="T58" s="95"/>
      <c r="U58" s="95"/>
      <c r="V58" s="95"/>
    </row>
    <row r="59" spans="1:22" x14ac:dyDescent="0.3">
      <c r="A59" s="59" t="s">
        <v>180</v>
      </c>
      <c r="B59" s="182"/>
      <c r="C59" s="174">
        <v>174652</v>
      </c>
      <c r="D59" s="27">
        <v>813339</v>
      </c>
      <c r="E59" s="61">
        <v>987991</v>
      </c>
      <c r="F59" s="27">
        <v>10648322</v>
      </c>
      <c r="G59" s="27">
        <v>716531</v>
      </c>
      <c r="H59" s="61">
        <v>11364853</v>
      </c>
      <c r="J59" s="194"/>
      <c r="K59" s="194"/>
      <c r="L59" s="194"/>
      <c r="M59" s="194"/>
      <c r="N59" s="194"/>
      <c r="O59" s="194"/>
      <c r="Q59" s="95"/>
      <c r="R59" s="95"/>
      <c r="S59" s="95"/>
      <c r="T59" s="95"/>
      <c r="U59" s="95"/>
      <c r="V59" s="95"/>
    </row>
    <row r="60" spans="1:22" x14ac:dyDescent="0.3">
      <c r="A60" s="59" t="s">
        <v>181</v>
      </c>
      <c r="B60" s="182"/>
      <c r="C60" s="174">
        <v>0</v>
      </c>
      <c r="D60" s="27">
        <v>873883</v>
      </c>
      <c r="E60" s="61">
        <v>873883</v>
      </c>
      <c r="F60" s="27">
        <v>0</v>
      </c>
      <c r="G60" s="27">
        <v>11129775</v>
      </c>
      <c r="H60" s="61">
        <v>11129775</v>
      </c>
      <c r="J60" s="195"/>
      <c r="K60" s="194"/>
      <c r="L60" s="194"/>
      <c r="M60" s="195"/>
      <c r="N60" s="194"/>
      <c r="O60" s="194"/>
      <c r="Q60" s="95"/>
      <c r="R60" s="95"/>
      <c r="S60" s="95"/>
      <c r="T60" s="95"/>
      <c r="U60" s="95"/>
      <c r="V60" s="95"/>
    </row>
    <row r="61" spans="1:22" x14ac:dyDescent="0.3">
      <c r="A61" s="59" t="s">
        <v>182</v>
      </c>
      <c r="B61" s="182"/>
      <c r="C61" s="174">
        <v>0</v>
      </c>
      <c r="D61" s="27">
        <v>0</v>
      </c>
      <c r="E61" s="61">
        <v>0</v>
      </c>
      <c r="F61" s="27">
        <v>0</v>
      </c>
      <c r="G61" s="27">
        <v>0</v>
      </c>
      <c r="H61" s="61">
        <v>0</v>
      </c>
      <c r="J61" s="195"/>
      <c r="K61" s="195"/>
      <c r="L61" s="195"/>
      <c r="M61" s="195"/>
      <c r="N61" s="195"/>
      <c r="O61" s="195"/>
      <c r="Q61" s="95"/>
      <c r="R61" s="95"/>
      <c r="S61" s="95"/>
      <c r="T61" s="95"/>
      <c r="U61" s="95"/>
      <c r="V61" s="95"/>
    </row>
    <row r="62" spans="1:22" x14ac:dyDescent="0.3">
      <c r="A62" s="59" t="s">
        <v>183</v>
      </c>
      <c r="B62" s="182"/>
      <c r="C62" s="174">
        <v>0</v>
      </c>
      <c r="D62" s="27">
        <v>0</v>
      </c>
      <c r="E62" s="61">
        <v>0</v>
      </c>
      <c r="F62" s="27">
        <v>0</v>
      </c>
      <c r="G62" s="27">
        <v>0</v>
      </c>
      <c r="H62" s="61">
        <v>0</v>
      </c>
      <c r="J62" s="195"/>
      <c r="K62" s="195"/>
      <c r="L62" s="195"/>
      <c r="M62" s="195"/>
      <c r="N62" s="195"/>
      <c r="O62" s="195"/>
      <c r="Q62" s="95"/>
      <c r="R62" s="95"/>
      <c r="S62" s="95"/>
      <c r="T62" s="95"/>
      <c r="U62" s="95"/>
      <c r="V62" s="95"/>
    </row>
    <row r="63" spans="1:22" x14ac:dyDescent="0.3">
      <c r="A63" s="59" t="s">
        <v>184</v>
      </c>
      <c r="B63" s="182"/>
      <c r="C63" s="174">
        <v>0</v>
      </c>
      <c r="D63" s="27">
        <v>0</v>
      </c>
      <c r="E63" s="61">
        <v>0</v>
      </c>
      <c r="F63" s="27">
        <v>0</v>
      </c>
      <c r="G63" s="27">
        <v>0</v>
      </c>
      <c r="H63" s="61">
        <v>0</v>
      </c>
      <c r="J63" s="195"/>
      <c r="K63" s="195"/>
      <c r="L63" s="195"/>
      <c r="M63" s="195"/>
      <c r="N63" s="195"/>
      <c r="O63" s="195"/>
      <c r="Q63" s="95"/>
      <c r="R63" s="95"/>
      <c r="S63" s="95"/>
      <c r="T63" s="95"/>
      <c r="U63" s="95"/>
      <c r="V63" s="95"/>
    </row>
    <row r="64" spans="1:22" x14ac:dyDescent="0.3">
      <c r="A64" s="59" t="s">
        <v>185</v>
      </c>
      <c r="B64" s="182"/>
      <c r="C64" s="174">
        <v>0</v>
      </c>
      <c r="D64" s="27">
        <v>0</v>
      </c>
      <c r="E64" s="61">
        <v>0</v>
      </c>
      <c r="F64" s="27">
        <v>0</v>
      </c>
      <c r="G64" s="27">
        <v>0</v>
      </c>
      <c r="H64" s="61">
        <v>0</v>
      </c>
      <c r="J64" s="195"/>
      <c r="K64" s="195"/>
      <c r="L64" s="195"/>
      <c r="M64" s="195"/>
      <c r="N64" s="195"/>
      <c r="O64" s="195"/>
      <c r="Q64" s="95"/>
      <c r="R64" s="95"/>
      <c r="S64" s="95"/>
      <c r="T64" s="95"/>
      <c r="U64" s="95"/>
      <c r="V64" s="95"/>
    </row>
    <row r="65" spans="1:22" x14ac:dyDescent="0.3">
      <c r="A65" s="59" t="s">
        <v>186</v>
      </c>
      <c r="B65" s="182"/>
      <c r="C65" s="173">
        <v>237770</v>
      </c>
      <c r="D65" s="60">
        <v>230221</v>
      </c>
      <c r="E65" s="61">
        <v>467991</v>
      </c>
      <c r="F65" s="60">
        <v>820882</v>
      </c>
      <c r="G65" s="60">
        <v>655550</v>
      </c>
      <c r="H65" s="61">
        <v>1476432</v>
      </c>
      <c r="J65" s="194"/>
      <c r="K65" s="194"/>
      <c r="L65" s="194"/>
      <c r="M65" s="194"/>
      <c r="N65" s="194"/>
      <c r="O65" s="194"/>
      <c r="Q65" s="95"/>
      <c r="R65" s="95"/>
      <c r="S65" s="95"/>
      <c r="T65" s="95"/>
      <c r="U65" s="95"/>
      <c r="V65" s="95"/>
    </row>
    <row r="66" spans="1:22" x14ac:dyDescent="0.3">
      <c r="A66" s="59" t="s">
        <v>187</v>
      </c>
      <c r="B66" s="182"/>
      <c r="C66" s="174">
        <v>0</v>
      </c>
      <c r="D66" s="27">
        <v>230221</v>
      </c>
      <c r="E66" s="61">
        <v>230221</v>
      </c>
      <c r="F66" s="27">
        <v>0</v>
      </c>
      <c r="G66" s="27">
        <v>655550</v>
      </c>
      <c r="H66" s="61">
        <v>655550</v>
      </c>
      <c r="J66" s="195"/>
      <c r="K66" s="194"/>
      <c r="L66" s="194"/>
      <c r="M66" s="195"/>
      <c r="N66" s="194"/>
      <c r="O66" s="194"/>
      <c r="Q66" s="95"/>
      <c r="R66" s="95"/>
      <c r="S66" s="95"/>
      <c r="T66" s="95"/>
      <c r="U66" s="95"/>
      <c r="V66" s="95"/>
    </row>
    <row r="67" spans="1:22" x14ac:dyDescent="0.3">
      <c r="A67" s="59" t="s">
        <v>188</v>
      </c>
      <c r="B67" s="182"/>
      <c r="C67" s="174">
        <v>237770</v>
      </c>
      <c r="D67" s="27">
        <v>0</v>
      </c>
      <c r="E67" s="61">
        <v>237770</v>
      </c>
      <c r="F67" s="27">
        <v>820882</v>
      </c>
      <c r="G67" s="27">
        <v>0</v>
      </c>
      <c r="H67" s="61">
        <v>820882</v>
      </c>
      <c r="J67" s="194"/>
      <c r="K67" s="195"/>
      <c r="L67" s="194"/>
      <c r="M67" s="194"/>
      <c r="N67" s="195"/>
      <c r="O67" s="194"/>
      <c r="Q67" s="95"/>
      <c r="R67" s="95"/>
      <c r="S67" s="95"/>
      <c r="T67" s="95"/>
      <c r="U67" s="95"/>
      <c r="V67" s="95"/>
    </row>
    <row r="68" spans="1:22" x14ac:dyDescent="0.3">
      <c r="A68" s="59" t="s">
        <v>55</v>
      </c>
      <c r="B68" s="182"/>
      <c r="C68" s="173">
        <v>0</v>
      </c>
      <c r="D68" s="60">
        <v>0</v>
      </c>
      <c r="E68" s="61">
        <v>0</v>
      </c>
      <c r="F68" s="60">
        <v>0</v>
      </c>
      <c r="G68" s="60">
        <v>0</v>
      </c>
      <c r="H68" s="61">
        <v>0</v>
      </c>
      <c r="J68" s="195"/>
      <c r="K68" s="195"/>
      <c r="L68" s="195"/>
      <c r="M68" s="195"/>
      <c r="N68" s="195"/>
      <c r="O68" s="195"/>
      <c r="Q68" s="95"/>
      <c r="R68" s="95"/>
      <c r="S68" s="95"/>
      <c r="T68" s="95"/>
      <c r="U68" s="95"/>
      <c r="V68" s="95"/>
    </row>
    <row r="69" spans="1:22" x14ac:dyDescent="0.3">
      <c r="A69" s="59" t="s">
        <v>189</v>
      </c>
      <c r="B69" s="182"/>
      <c r="C69" s="174">
        <v>0</v>
      </c>
      <c r="D69" s="27">
        <v>0</v>
      </c>
      <c r="E69" s="61">
        <v>0</v>
      </c>
      <c r="F69" s="27">
        <v>0</v>
      </c>
      <c r="G69" s="27">
        <v>0</v>
      </c>
      <c r="H69" s="61">
        <v>0</v>
      </c>
      <c r="J69" s="195"/>
      <c r="K69" s="195"/>
      <c r="L69" s="195"/>
      <c r="M69" s="195"/>
      <c r="N69" s="195"/>
      <c r="O69" s="195"/>
      <c r="Q69" s="95"/>
      <c r="R69" s="95"/>
      <c r="S69" s="95"/>
      <c r="T69" s="95"/>
      <c r="U69" s="95"/>
      <c r="V69" s="95"/>
    </row>
    <row r="70" spans="1:22" x14ac:dyDescent="0.3">
      <c r="A70" s="59" t="s">
        <v>190</v>
      </c>
      <c r="B70" s="182"/>
      <c r="C70" s="174">
        <v>0</v>
      </c>
      <c r="D70" s="27">
        <v>0</v>
      </c>
      <c r="E70" s="61">
        <v>0</v>
      </c>
      <c r="F70" s="27">
        <v>0</v>
      </c>
      <c r="G70" s="27">
        <v>0</v>
      </c>
      <c r="H70" s="61">
        <v>0</v>
      </c>
      <c r="J70" s="195"/>
      <c r="K70" s="195"/>
      <c r="L70" s="195"/>
      <c r="M70" s="195"/>
      <c r="N70" s="195"/>
      <c r="O70" s="195"/>
      <c r="Q70" s="95"/>
      <c r="R70" s="95"/>
      <c r="S70" s="95"/>
      <c r="T70" s="95"/>
      <c r="U70" s="95"/>
      <c r="V70" s="95"/>
    </row>
    <row r="71" spans="1:22" x14ac:dyDescent="0.3">
      <c r="A71" s="59" t="s">
        <v>56</v>
      </c>
      <c r="B71" s="182"/>
      <c r="C71" s="174">
        <v>1169754</v>
      </c>
      <c r="D71" s="27">
        <v>111171380</v>
      </c>
      <c r="E71" s="61">
        <v>112341134</v>
      </c>
      <c r="F71" s="27">
        <v>1169754</v>
      </c>
      <c r="G71" s="27">
        <v>71502840</v>
      </c>
      <c r="H71" s="61">
        <v>72672594</v>
      </c>
      <c r="J71" s="194"/>
      <c r="K71" s="194"/>
      <c r="L71" s="194"/>
      <c r="M71" s="194"/>
      <c r="N71" s="194"/>
      <c r="O71" s="194"/>
      <c r="Q71" s="95"/>
      <c r="R71" s="95"/>
      <c r="S71" s="95"/>
      <c r="T71" s="95"/>
      <c r="U71" s="95"/>
      <c r="V71" s="95"/>
    </row>
    <row r="72" spans="1:22" x14ac:dyDescent="0.3">
      <c r="A72" s="54" t="s">
        <v>57</v>
      </c>
      <c r="B72" s="183"/>
      <c r="C72" s="133">
        <v>16808685300</v>
      </c>
      <c r="D72" s="55">
        <v>12640474063</v>
      </c>
      <c r="E72" s="58">
        <v>29449159363</v>
      </c>
      <c r="F72" s="55">
        <v>13999266261</v>
      </c>
      <c r="G72" s="55">
        <v>12025723050</v>
      </c>
      <c r="H72" s="58">
        <v>26024989311</v>
      </c>
      <c r="J72" s="193"/>
      <c r="K72" s="193"/>
      <c r="L72" s="193"/>
      <c r="M72" s="193"/>
      <c r="N72" s="193"/>
      <c r="O72" s="193"/>
      <c r="Q72" s="95"/>
      <c r="R72" s="95"/>
      <c r="S72" s="95"/>
      <c r="T72" s="95"/>
      <c r="U72" s="95"/>
      <c r="V72" s="95"/>
    </row>
    <row r="73" spans="1:22" x14ac:dyDescent="0.3">
      <c r="A73" s="54" t="s">
        <v>58</v>
      </c>
      <c r="B73" s="183"/>
      <c r="C73" s="133">
        <v>162633586</v>
      </c>
      <c r="D73" s="55">
        <v>88580489</v>
      </c>
      <c r="E73" s="58">
        <v>251214075</v>
      </c>
      <c r="F73" s="55">
        <v>131787214</v>
      </c>
      <c r="G73" s="55">
        <v>44328002</v>
      </c>
      <c r="H73" s="58">
        <v>176115216</v>
      </c>
      <c r="J73" s="193"/>
      <c r="K73" s="193"/>
      <c r="L73" s="193"/>
      <c r="M73" s="193"/>
      <c r="N73" s="193"/>
      <c r="O73" s="193"/>
      <c r="Q73" s="95"/>
      <c r="R73" s="95"/>
      <c r="S73" s="95"/>
      <c r="T73" s="95"/>
      <c r="U73" s="95"/>
      <c r="V73" s="95"/>
    </row>
    <row r="74" spans="1:22" x14ac:dyDescent="0.3">
      <c r="A74" s="59" t="s">
        <v>59</v>
      </c>
      <c r="B74" s="182"/>
      <c r="C74" s="174">
        <v>0</v>
      </c>
      <c r="D74" s="27">
        <v>0</v>
      </c>
      <c r="E74" s="61">
        <v>0</v>
      </c>
      <c r="F74" s="27">
        <v>0</v>
      </c>
      <c r="G74" s="27">
        <v>0</v>
      </c>
      <c r="H74" s="61">
        <v>0</v>
      </c>
      <c r="J74" s="195"/>
      <c r="K74" s="195"/>
      <c r="L74" s="195"/>
      <c r="M74" s="195"/>
      <c r="N74" s="195"/>
      <c r="O74" s="195"/>
      <c r="Q74" s="95"/>
      <c r="R74" s="95"/>
      <c r="S74" s="95"/>
      <c r="T74" s="95"/>
      <c r="U74" s="95"/>
      <c r="V74" s="95"/>
    </row>
    <row r="75" spans="1:22" x14ac:dyDescent="0.3">
      <c r="A75" s="59" t="s">
        <v>191</v>
      </c>
      <c r="B75" s="182"/>
      <c r="C75" s="174">
        <v>59544453</v>
      </c>
      <c r="D75" s="27">
        <v>62745325</v>
      </c>
      <c r="E75" s="61">
        <v>122289778</v>
      </c>
      <c r="F75" s="27">
        <v>59772566</v>
      </c>
      <c r="G75" s="27">
        <v>23547755</v>
      </c>
      <c r="H75" s="61">
        <v>83320321</v>
      </c>
      <c r="J75" s="194"/>
      <c r="K75" s="194"/>
      <c r="L75" s="194"/>
      <c r="M75" s="194"/>
      <c r="N75" s="194"/>
      <c r="O75" s="194"/>
      <c r="Q75" s="95"/>
      <c r="R75" s="95"/>
      <c r="S75" s="95"/>
      <c r="T75" s="95"/>
      <c r="U75" s="95"/>
      <c r="V75" s="95"/>
    </row>
    <row r="76" spans="1:22" x14ac:dyDescent="0.3">
      <c r="A76" s="59" t="s">
        <v>60</v>
      </c>
      <c r="B76" s="182"/>
      <c r="C76" s="174">
        <v>49610616</v>
      </c>
      <c r="D76" s="27">
        <v>3789374</v>
      </c>
      <c r="E76" s="61">
        <v>53399990</v>
      </c>
      <c r="F76" s="27">
        <v>40551463</v>
      </c>
      <c r="G76" s="27">
        <v>1843476</v>
      </c>
      <c r="H76" s="61">
        <v>42394939</v>
      </c>
      <c r="J76" s="194"/>
      <c r="K76" s="194"/>
      <c r="L76" s="194"/>
      <c r="M76" s="194"/>
      <c r="N76" s="194"/>
      <c r="O76" s="194"/>
      <c r="Q76" s="95"/>
      <c r="R76" s="95"/>
      <c r="S76" s="95"/>
      <c r="T76" s="95"/>
      <c r="U76" s="95"/>
      <c r="V76" s="95"/>
    </row>
    <row r="77" spans="1:22" x14ac:dyDescent="0.3">
      <c r="A77" s="59" t="s">
        <v>61</v>
      </c>
      <c r="B77" s="182"/>
      <c r="C77" s="174">
        <v>5557733</v>
      </c>
      <c r="D77" s="27">
        <v>3271734</v>
      </c>
      <c r="E77" s="61">
        <v>8829467</v>
      </c>
      <c r="F77" s="27">
        <v>5396491</v>
      </c>
      <c r="G77" s="27">
        <v>3083854</v>
      </c>
      <c r="H77" s="61">
        <v>8480345</v>
      </c>
      <c r="J77" s="194"/>
      <c r="K77" s="194"/>
      <c r="L77" s="194"/>
      <c r="M77" s="194"/>
      <c r="N77" s="194"/>
      <c r="O77" s="194"/>
      <c r="Q77" s="95"/>
      <c r="R77" s="95"/>
      <c r="S77" s="95"/>
      <c r="T77" s="95"/>
      <c r="U77" s="95"/>
      <c r="V77" s="95"/>
    </row>
    <row r="78" spans="1:22" x14ac:dyDescent="0.3">
      <c r="A78" s="59" t="s">
        <v>62</v>
      </c>
      <c r="B78" s="182"/>
      <c r="C78" s="174">
        <v>2152</v>
      </c>
      <c r="D78" s="27">
        <v>767</v>
      </c>
      <c r="E78" s="61">
        <v>2919</v>
      </c>
      <c r="F78" s="27">
        <v>2152</v>
      </c>
      <c r="G78" s="27">
        <v>749</v>
      </c>
      <c r="H78" s="61">
        <v>2901</v>
      </c>
      <c r="J78" s="194"/>
      <c r="K78" s="195"/>
      <c r="L78" s="194"/>
      <c r="M78" s="194"/>
      <c r="N78" s="195"/>
      <c r="O78" s="194"/>
      <c r="Q78" s="95"/>
      <c r="R78" s="95"/>
      <c r="S78" s="95"/>
      <c r="T78" s="95"/>
      <c r="U78" s="95"/>
      <c r="V78" s="95"/>
    </row>
    <row r="79" spans="1:22" x14ac:dyDescent="0.3">
      <c r="A79" s="59" t="s">
        <v>192</v>
      </c>
      <c r="B79" s="182"/>
      <c r="C79" s="174">
        <v>0</v>
      </c>
      <c r="D79" s="27">
        <v>0</v>
      </c>
      <c r="E79" s="61">
        <v>0</v>
      </c>
      <c r="F79" s="27">
        <v>0</v>
      </c>
      <c r="G79" s="27">
        <v>0</v>
      </c>
      <c r="H79" s="61">
        <v>0</v>
      </c>
      <c r="J79" s="195"/>
      <c r="K79" s="195"/>
      <c r="L79" s="195"/>
      <c r="M79" s="195"/>
      <c r="N79" s="195"/>
      <c r="O79" s="195"/>
      <c r="Q79" s="95"/>
      <c r="R79" s="95"/>
      <c r="S79" s="95"/>
      <c r="T79" s="95"/>
      <c r="U79" s="95"/>
      <c r="V79" s="95"/>
    </row>
    <row r="80" spans="1:22" x14ac:dyDescent="0.3">
      <c r="A80" s="59" t="s">
        <v>63</v>
      </c>
      <c r="B80" s="182"/>
      <c r="C80" s="174">
        <v>309</v>
      </c>
      <c r="D80" s="27">
        <v>13218479</v>
      </c>
      <c r="E80" s="61">
        <v>13218788</v>
      </c>
      <c r="F80" s="27">
        <v>309</v>
      </c>
      <c r="G80" s="27">
        <v>10454688</v>
      </c>
      <c r="H80" s="61">
        <v>10454997</v>
      </c>
      <c r="J80" s="195"/>
      <c r="K80" s="194"/>
      <c r="L80" s="194"/>
      <c r="M80" s="195"/>
      <c r="N80" s="194"/>
      <c r="O80" s="194"/>
      <c r="Q80" s="95"/>
      <c r="R80" s="95"/>
      <c r="S80" s="95"/>
      <c r="T80" s="95"/>
      <c r="U80" s="95"/>
      <c r="V80" s="95"/>
    </row>
    <row r="81" spans="1:22" x14ac:dyDescent="0.3">
      <c r="A81" s="59" t="s">
        <v>64</v>
      </c>
      <c r="B81" s="182"/>
      <c r="C81" s="174">
        <v>47918323</v>
      </c>
      <c r="D81" s="27">
        <v>5554810</v>
      </c>
      <c r="E81" s="61">
        <v>53473133</v>
      </c>
      <c r="F81" s="27">
        <v>26064233</v>
      </c>
      <c r="G81" s="27">
        <v>5397480</v>
      </c>
      <c r="H81" s="61">
        <v>31461713</v>
      </c>
      <c r="J81" s="194"/>
      <c r="K81" s="194"/>
      <c r="L81" s="194"/>
      <c r="M81" s="194"/>
      <c r="N81" s="194"/>
      <c r="O81" s="194"/>
      <c r="Q81" s="95"/>
      <c r="R81" s="95"/>
      <c r="S81" s="95"/>
      <c r="T81" s="95"/>
      <c r="U81" s="95"/>
      <c r="V81" s="95"/>
    </row>
    <row r="82" spans="1:22" x14ac:dyDescent="0.3">
      <c r="A82" s="54" t="s">
        <v>65</v>
      </c>
      <c r="B82" s="183"/>
      <c r="C82" s="133">
        <v>3386130023</v>
      </c>
      <c r="D82" s="55">
        <v>666476376</v>
      </c>
      <c r="E82" s="58">
        <v>4052606399</v>
      </c>
      <c r="F82" s="55">
        <v>2228674022</v>
      </c>
      <c r="G82" s="55">
        <v>619386476</v>
      </c>
      <c r="H82" s="58">
        <v>2848060498</v>
      </c>
      <c r="J82" s="193"/>
      <c r="K82" s="193"/>
      <c r="L82" s="193"/>
      <c r="M82" s="193"/>
      <c r="N82" s="193"/>
      <c r="O82" s="193"/>
      <c r="Q82" s="95"/>
      <c r="R82" s="95"/>
      <c r="S82" s="95"/>
      <c r="T82" s="95"/>
      <c r="U82" s="95"/>
      <c r="V82" s="95"/>
    </row>
    <row r="83" spans="1:22" x14ac:dyDescent="0.3">
      <c r="A83" s="59" t="s">
        <v>66</v>
      </c>
      <c r="B83" s="182"/>
      <c r="C83" s="174">
        <v>1001094</v>
      </c>
      <c r="D83" s="27">
        <v>2618919</v>
      </c>
      <c r="E83" s="61">
        <v>3620013</v>
      </c>
      <c r="F83" s="27">
        <v>1137763</v>
      </c>
      <c r="G83" s="27">
        <v>1876845</v>
      </c>
      <c r="H83" s="61">
        <v>3014608</v>
      </c>
      <c r="J83" s="194"/>
      <c r="K83" s="194"/>
      <c r="L83" s="194"/>
      <c r="M83" s="194"/>
      <c r="N83" s="194"/>
      <c r="O83" s="194"/>
      <c r="Q83" s="95"/>
      <c r="R83" s="95"/>
      <c r="S83" s="95"/>
      <c r="T83" s="95"/>
      <c r="U83" s="95"/>
      <c r="V83" s="95"/>
    </row>
    <row r="84" spans="1:22" x14ac:dyDescent="0.3">
      <c r="A84" s="59" t="s">
        <v>67</v>
      </c>
      <c r="B84" s="182"/>
      <c r="C84" s="174">
        <v>12205037</v>
      </c>
      <c r="D84" s="27">
        <v>8590835</v>
      </c>
      <c r="E84" s="61">
        <v>20795872</v>
      </c>
      <c r="F84" s="27">
        <v>5358114</v>
      </c>
      <c r="G84" s="27">
        <v>6818656</v>
      </c>
      <c r="H84" s="61">
        <v>12176770</v>
      </c>
      <c r="J84" s="194"/>
      <c r="K84" s="194"/>
      <c r="L84" s="194"/>
      <c r="M84" s="194"/>
      <c r="N84" s="194"/>
      <c r="O84" s="194"/>
      <c r="Q84" s="95"/>
      <c r="R84" s="95"/>
      <c r="S84" s="95"/>
      <c r="T84" s="95"/>
      <c r="U84" s="95"/>
      <c r="V84" s="95"/>
    </row>
    <row r="85" spans="1:22" x14ac:dyDescent="0.3">
      <c r="A85" s="59" t="s">
        <v>68</v>
      </c>
      <c r="B85" s="182"/>
      <c r="C85" s="174">
        <v>196170799</v>
      </c>
      <c r="D85" s="27">
        <v>8372617</v>
      </c>
      <c r="E85" s="61">
        <v>204543416</v>
      </c>
      <c r="F85" s="27">
        <v>168878389</v>
      </c>
      <c r="G85" s="27">
        <v>8073124</v>
      </c>
      <c r="H85" s="61">
        <v>176951513</v>
      </c>
      <c r="J85" s="194"/>
      <c r="K85" s="194"/>
      <c r="L85" s="194"/>
      <c r="M85" s="194"/>
      <c r="N85" s="194"/>
      <c r="O85" s="194"/>
      <c r="Q85" s="95"/>
      <c r="R85" s="95"/>
      <c r="S85" s="95"/>
      <c r="T85" s="95"/>
      <c r="U85" s="95"/>
      <c r="V85" s="95"/>
    </row>
    <row r="86" spans="1:22" x14ac:dyDescent="0.3">
      <c r="A86" s="59" t="s">
        <v>193</v>
      </c>
      <c r="B86" s="182"/>
      <c r="C86" s="174">
        <v>0</v>
      </c>
      <c r="D86" s="27">
        <v>0</v>
      </c>
      <c r="E86" s="61">
        <v>0</v>
      </c>
      <c r="F86" s="27">
        <v>0</v>
      </c>
      <c r="G86" s="27">
        <v>0</v>
      </c>
      <c r="H86" s="61">
        <v>0</v>
      </c>
      <c r="J86" s="195"/>
      <c r="K86" s="195"/>
      <c r="L86" s="195"/>
      <c r="M86" s="195"/>
      <c r="N86" s="195"/>
      <c r="O86" s="195"/>
      <c r="Q86" s="95"/>
      <c r="R86" s="95"/>
      <c r="S86" s="95"/>
      <c r="T86" s="95"/>
      <c r="U86" s="95"/>
      <c r="V86" s="95"/>
    </row>
    <row r="87" spans="1:22" x14ac:dyDescent="0.3">
      <c r="A87" s="59" t="s">
        <v>69</v>
      </c>
      <c r="B87" s="182"/>
      <c r="C87" s="174">
        <v>2833301510</v>
      </c>
      <c r="D87" s="27">
        <v>538491214</v>
      </c>
      <c r="E87" s="61">
        <v>3371792724</v>
      </c>
      <c r="F87" s="27">
        <v>1783113213</v>
      </c>
      <c r="G87" s="27">
        <v>504987569</v>
      </c>
      <c r="H87" s="61">
        <v>2288100782</v>
      </c>
      <c r="J87" s="194"/>
      <c r="K87" s="194"/>
      <c r="L87" s="194"/>
      <c r="M87" s="194"/>
      <c r="N87" s="194"/>
      <c r="O87" s="194"/>
      <c r="Q87" s="95"/>
      <c r="R87" s="95"/>
      <c r="S87" s="95"/>
      <c r="T87" s="95"/>
      <c r="U87" s="95"/>
      <c r="V87" s="95"/>
    </row>
    <row r="88" spans="1:22" x14ac:dyDescent="0.3">
      <c r="A88" s="59" t="s">
        <v>70</v>
      </c>
      <c r="B88" s="182"/>
      <c r="C88" s="174">
        <v>343076414</v>
      </c>
      <c r="D88" s="27">
        <v>108247747</v>
      </c>
      <c r="E88" s="61">
        <v>451324161</v>
      </c>
      <c r="F88" s="27">
        <v>269844038</v>
      </c>
      <c r="G88" s="27">
        <v>97432224</v>
      </c>
      <c r="H88" s="61">
        <v>367276262</v>
      </c>
      <c r="J88" s="194"/>
      <c r="K88" s="194"/>
      <c r="L88" s="194"/>
      <c r="M88" s="194"/>
      <c r="N88" s="194"/>
      <c r="O88" s="194"/>
      <c r="Q88" s="95"/>
      <c r="R88" s="95"/>
      <c r="S88" s="95"/>
      <c r="T88" s="95"/>
      <c r="U88" s="95"/>
      <c r="V88" s="95"/>
    </row>
    <row r="89" spans="1:22" x14ac:dyDescent="0.3">
      <c r="A89" s="59" t="s">
        <v>194</v>
      </c>
      <c r="B89" s="182"/>
      <c r="C89" s="174">
        <v>375169</v>
      </c>
      <c r="D89" s="27">
        <v>155044</v>
      </c>
      <c r="E89" s="61">
        <v>530213</v>
      </c>
      <c r="F89" s="27">
        <v>342505</v>
      </c>
      <c r="G89" s="27">
        <v>198058</v>
      </c>
      <c r="H89" s="61">
        <v>540563</v>
      </c>
      <c r="J89" s="194"/>
      <c r="K89" s="194"/>
      <c r="L89" s="194"/>
      <c r="M89" s="194"/>
      <c r="N89" s="194"/>
      <c r="O89" s="194"/>
      <c r="Q89" s="95"/>
      <c r="R89" s="95"/>
      <c r="S89" s="95"/>
      <c r="T89" s="95"/>
      <c r="U89" s="95"/>
      <c r="V89" s="95"/>
    </row>
    <row r="90" spans="1:22" x14ac:dyDescent="0.3">
      <c r="A90" s="54" t="s">
        <v>195</v>
      </c>
      <c r="B90" s="182"/>
      <c r="C90" s="177">
        <v>13259921691</v>
      </c>
      <c r="D90" s="30">
        <v>11885417198</v>
      </c>
      <c r="E90" s="58">
        <v>25145338889</v>
      </c>
      <c r="F90" s="30">
        <v>11638805025</v>
      </c>
      <c r="G90" s="30">
        <v>11362008572</v>
      </c>
      <c r="H90" s="58">
        <v>23000813597</v>
      </c>
      <c r="J90" s="193"/>
      <c r="K90" s="193"/>
      <c r="L90" s="193"/>
      <c r="M90" s="193"/>
      <c r="N90" s="193"/>
      <c r="O90" s="193"/>
      <c r="Q90" s="95"/>
      <c r="R90" s="95"/>
      <c r="S90" s="95"/>
      <c r="T90" s="95"/>
      <c r="U90" s="95"/>
      <c r="V90" s="95"/>
    </row>
    <row r="91" spans="1:22" ht="15" thickBot="1" x14ac:dyDescent="0.35">
      <c r="A91" s="59"/>
      <c r="B91" s="182"/>
      <c r="C91" s="86"/>
      <c r="D91" s="87"/>
      <c r="E91" s="90"/>
      <c r="F91" s="66"/>
      <c r="G91" s="66"/>
      <c r="H91" s="61"/>
      <c r="Q91" s="95"/>
      <c r="R91" s="95"/>
      <c r="S91" s="95"/>
      <c r="T91" s="95"/>
      <c r="U91" s="95"/>
      <c r="V91" s="95"/>
    </row>
    <row r="92" spans="1:22" ht="15" thickBot="1" x14ac:dyDescent="0.35">
      <c r="A92" s="67" t="s">
        <v>71</v>
      </c>
      <c r="B92" s="184"/>
      <c r="C92" s="88">
        <v>17275976058</v>
      </c>
      <c r="D92" s="91">
        <v>13366254400</v>
      </c>
      <c r="E92" s="92">
        <v>30642230458</v>
      </c>
      <c r="F92" s="68">
        <v>14355120092</v>
      </c>
      <c r="G92" s="68">
        <v>12688446622</v>
      </c>
      <c r="H92" s="69">
        <v>27043566714</v>
      </c>
      <c r="J92" s="197"/>
      <c r="K92" s="197"/>
      <c r="L92" s="197"/>
      <c r="M92" s="197"/>
      <c r="N92" s="197"/>
      <c r="O92" s="197"/>
      <c r="Q92" s="95"/>
      <c r="R92" s="95"/>
      <c r="S92" s="95"/>
      <c r="T92" s="95"/>
      <c r="U92" s="95"/>
      <c r="V92" s="95"/>
    </row>
    <row r="93" spans="1:22" ht="15" thickTop="1" x14ac:dyDescent="0.3"/>
  </sheetData>
  <mergeCells count="2">
    <mergeCell ref="A2:A3"/>
    <mergeCell ref="C2:H2"/>
  </mergeCells>
  <pageMargins left="0.7" right="0.7" top="0.75" bottom="0.75" header="0.3" footer="0.3"/>
  <pageSetup paperSize="9" orientation="portrait" r:id="rId1"/>
  <headerFooter>
    <oddHeader>&amp;L&amp;"Calibri,Regular"&amp;09&amp;B&amp;K0000FFKurum İçi Sınırsız Kullanım&amp;K000000 / &amp;K00C000Kişisel Veri Değil</oddHeader>
    <evenHeader>&amp;L&amp;"Calibri,Regular"&amp;09&amp;B&amp;K0000FFKurum İçi Sınırsız Kullanım&amp;K000000 / &amp;K00C000Kişisel Veri Değil</evenHeader>
    <firstHeader>&amp;L&amp;"Calibri,Regular"&amp;09&amp;B&amp;K0000FFKurum İçi Sınırsız Kullanım&amp;K000000 / &amp;K00C000Kişisel Veri Değil</first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J70"/>
  <sheetViews>
    <sheetView workbookViewId="0">
      <selection activeCell="M13" sqref="M13"/>
    </sheetView>
  </sheetViews>
  <sheetFormatPr defaultRowHeight="14.4" x14ac:dyDescent="0.3"/>
  <cols>
    <col min="1" max="1" width="67.44140625" customWidth="1"/>
    <col min="2" max="2" width="6.44140625" customWidth="1"/>
    <col min="3" max="4" width="20.6640625" bestFit="1" customWidth="1"/>
    <col min="6" max="7" width="10.109375" bestFit="1" customWidth="1"/>
  </cols>
  <sheetData>
    <row r="1" spans="1:10" x14ac:dyDescent="0.3">
      <c r="A1" s="93" t="s">
        <v>0</v>
      </c>
      <c r="B1" s="70"/>
      <c r="C1" s="130"/>
      <c r="D1" s="71"/>
    </row>
    <row r="2" spans="1:10" x14ac:dyDescent="0.3">
      <c r="A2" s="208"/>
      <c r="B2" s="209"/>
      <c r="C2" s="131"/>
      <c r="D2" s="72"/>
    </row>
    <row r="3" spans="1:10" x14ac:dyDescent="0.3">
      <c r="A3" s="59"/>
      <c r="B3" s="73"/>
      <c r="C3" s="132"/>
      <c r="D3" s="74"/>
    </row>
    <row r="4" spans="1:10" x14ac:dyDescent="0.3">
      <c r="A4" s="75"/>
      <c r="B4" s="129"/>
      <c r="C4" s="210" t="str">
        <f>+[2]Assets!C4</f>
        <v>THOUSAND TURKISH LIRA</v>
      </c>
      <c r="D4" s="211"/>
    </row>
    <row r="5" spans="1:10" x14ac:dyDescent="0.3">
      <c r="A5" s="45" t="s">
        <v>72</v>
      </c>
      <c r="B5" s="212" t="s">
        <v>5</v>
      </c>
      <c r="C5" s="190" t="s">
        <v>2</v>
      </c>
      <c r="D5" s="76" t="s">
        <v>3</v>
      </c>
    </row>
    <row r="6" spans="1:10" x14ac:dyDescent="0.3">
      <c r="A6" s="77"/>
      <c r="B6" s="213"/>
      <c r="C6" s="191" t="s">
        <v>302</v>
      </c>
      <c r="D6" s="78" t="s">
        <v>303</v>
      </c>
    </row>
    <row r="7" spans="1:10" x14ac:dyDescent="0.3">
      <c r="A7" s="79" t="s">
        <v>73</v>
      </c>
      <c r="B7" s="188" t="s">
        <v>284</v>
      </c>
      <c r="C7" s="133">
        <v>43147427</v>
      </c>
      <c r="D7" s="58">
        <v>24801113</v>
      </c>
      <c r="F7" s="95"/>
      <c r="G7" s="95"/>
      <c r="I7" s="95"/>
      <c r="J7" s="95"/>
    </row>
    <row r="8" spans="1:10" x14ac:dyDescent="0.3">
      <c r="A8" s="81" t="s">
        <v>74</v>
      </c>
      <c r="B8" s="82" t="s">
        <v>284</v>
      </c>
      <c r="C8" s="134">
        <v>28317289</v>
      </c>
      <c r="D8" s="105">
        <v>16256314</v>
      </c>
      <c r="F8" s="95"/>
      <c r="G8" s="95"/>
      <c r="I8" s="95"/>
      <c r="J8" s="95"/>
    </row>
    <row r="9" spans="1:10" x14ac:dyDescent="0.3">
      <c r="A9" s="81" t="s">
        <v>75</v>
      </c>
      <c r="B9" s="82"/>
      <c r="C9" s="134">
        <v>324409</v>
      </c>
      <c r="D9" s="105">
        <v>234086</v>
      </c>
      <c r="F9" s="95"/>
      <c r="G9" s="95"/>
      <c r="I9" s="95"/>
      <c r="J9" s="95"/>
    </row>
    <row r="10" spans="1:10" x14ac:dyDescent="0.3">
      <c r="A10" s="81" t="s">
        <v>76</v>
      </c>
      <c r="B10" s="82" t="s">
        <v>284</v>
      </c>
      <c r="C10" s="134">
        <v>279078</v>
      </c>
      <c r="D10" s="105">
        <v>10131</v>
      </c>
      <c r="F10" s="95"/>
      <c r="G10" s="95"/>
      <c r="I10" s="95"/>
      <c r="J10" s="95"/>
    </row>
    <row r="11" spans="1:10" x14ac:dyDescent="0.3">
      <c r="A11" s="83" t="s">
        <v>77</v>
      </c>
      <c r="B11" s="80"/>
      <c r="C11" s="134">
        <v>53837</v>
      </c>
      <c r="D11" s="105">
        <v>453</v>
      </c>
      <c r="F11" s="95"/>
      <c r="I11" s="95"/>
      <c r="J11" s="95"/>
    </row>
    <row r="12" spans="1:10" x14ac:dyDescent="0.3">
      <c r="A12" s="83" t="s">
        <v>78</v>
      </c>
      <c r="B12" s="82" t="s">
        <v>284</v>
      </c>
      <c r="C12" s="134">
        <v>14021959</v>
      </c>
      <c r="D12" s="105">
        <v>8285511</v>
      </c>
      <c r="F12" s="95"/>
      <c r="G12" s="95"/>
      <c r="I12" s="95"/>
      <c r="J12" s="95"/>
    </row>
    <row r="13" spans="1:10" x14ac:dyDescent="0.3">
      <c r="A13" s="83" t="s">
        <v>196</v>
      </c>
      <c r="B13" s="82"/>
      <c r="C13" s="134">
        <v>100649</v>
      </c>
      <c r="D13" s="105">
        <v>80159</v>
      </c>
      <c r="F13" s="95"/>
      <c r="G13" s="95"/>
      <c r="I13" s="95"/>
      <c r="J13" s="95"/>
    </row>
    <row r="14" spans="1:10" x14ac:dyDescent="0.3">
      <c r="A14" s="83" t="s">
        <v>197</v>
      </c>
      <c r="B14" s="82"/>
      <c r="C14" s="134">
        <v>5103607</v>
      </c>
      <c r="D14" s="105">
        <v>3984576</v>
      </c>
      <c r="F14" s="95"/>
      <c r="G14" s="95"/>
      <c r="I14" s="95"/>
      <c r="J14" s="95"/>
    </row>
    <row r="15" spans="1:10" x14ac:dyDescent="0.3">
      <c r="A15" s="83" t="s">
        <v>198</v>
      </c>
      <c r="B15" s="82"/>
      <c r="C15" s="134">
        <v>8817703</v>
      </c>
      <c r="D15" s="105">
        <v>4220776</v>
      </c>
      <c r="F15" s="95"/>
      <c r="G15" s="95"/>
      <c r="I15" s="95"/>
      <c r="J15" s="95"/>
    </row>
    <row r="16" spans="1:10" x14ac:dyDescent="0.3">
      <c r="A16" s="83" t="s">
        <v>79</v>
      </c>
      <c r="B16" s="82"/>
      <c r="C16" s="134">
        <v>0</v>
      </c>
      <c r="D16" s="105">
        <v>0</v>
      </c>
      <c r="I16" s="95"/>
      <c r="J16" s="95"/>
    </row>
    <row r="17" spans="1:10" x14ac:dyDescent="0.3">
      <c r="A17" s="81" t="s">
        <v>80</v>
      </c>
      <c r="B17" s="82"/>
      <c r="C17" s="134">
        <v>150855</v>
      </c>
      <c r="D17" s="105">
        <v>14618</v>
      </c>
      <c r="F17" s="95"/>
      <c r="G17" s="95"/>
      <c r="I17" s="95"/>
      <c r="J17" s="95"/>
    </row>
    <row r="18" spans="1:10" x14ac:dyDescent="0.3">
      <c r="A18" s="79" t="s">
        <v>199</v>
      </c>
      <c r="B18" s="188" t="s">
        <v>285</v>
      </c>
      <c r="C18" s="135">
        <v>36694899</v>
      </c>
      <c r="D18" s="107">
        <v>15595373</v>
      </c>
      <c r="F18" s="95"/>
      <c r="G18" s="95"/>
      <c r="I18" s="95"/>
      <c r="J18" s="95"/>
    </row>
    <row r="19" spans="1:10" x14ac:dyDescent="0.3">
      <c r="A19" s="83" t="s">
        <v>81</v>
      </c>
      <c r="B19" s="80" t="s">
        <v>285</v>
      </c>
      <c r="C19" s="134">
        <v>30178600</v>
      </c>
      <c r="D19" s="105">
        <v>9770290</v>
      </c>
      <c r="F19" s="95"/>
      <c r="G19" s="95"/>
      <c r="I19" s="95"/>
      <c r="J19" s="95"/>
    </row>
    <row r="20" spans="1:10" x14ac:dyDescent="0.3">
      <c r="A20" s="81" t="s">
        <v>82</v>
      </c>
      <c r="B20" s="82" t="s">
        <v>285</v>
      </c>
      <c r="C20" s="134">
        <v>2230541</v>
      </c>
      <c r="D20" s="105">
        <v>610802</v>
      </c>
      <c r="F20" s="95"/>
      <c r="G20" s="95"/>
      <c r="I20" s="95"/>
      <c r="J20" s="95"/>
    </row>
    <row r="21" spans="1:10" x14ac:dyDescent="0.3">
      <c r="A21" s="83" t="s">
        <v>83</v>
      </c>
      <c r="B21" s="80"/>
      <c r="C21" s="134">
        <v>1776661</v>
      </c>
      <c r="D21" s="105">
        <v>3155209</v>
      </c>
      <c r="F21" s="95"/>
      <c r="G21" s="95"/>
      <c r="I21" s="95"/>
      <c r="J21" s="95"/>
    </row>
    <row r="22" spans="1:10" x14ac:dyDescent="0.3">
      <c r="A22" s="83" t="s">
        <v>84</v>
      </c>
      <c r="B22" s="80" t="s">
        <v>285</v>
      </c>
      <c r="C22" s="134">
        <v>1794339</v>
      </c>
      <c r="D22" s="105">
        <v>1740415</v>
      </c>
      <c r="F22" s="95"/>
      <c r="G22" s="95"/>
      <c r="I22" s="95"/>
      <c r="J22" s="95"/>
    </row>
    <row r="23" spans="1:10" x14ac:dyDescent="0.3">
      <c r="A23" s="83" t="s">
        <v>219</v>
      </c>
      <c r="B23" s="80"/>
      <c r="C23" s="134">
        <v>118363</v>
      </c>
      <c r="D23" s="105">
        <v>48145</v>
      </c>
      <c r="F23" s="95"/>
      <c r="G23" s="95"/>
      <c r="I23" s="95"/>
      <c r="J23" s="95"/>
    </row>
    <row r="24" spans="1:10" x14ac:dyDescent="0.3">
      <c r="A24" s="81" t="s">
        <v>218</v>
      </c>
      <c r="B24" s="82"/>
      <c r="C24" s="134">
        <v>596395</v>
      </c>
      <c r="D24" s="105">
        <v>270512</v>
      </c>
      <c r="F24" s="95"/>
      <c r="G24" s="95"/>
      <c r="I24" s="95"/>
      <c r="J24" s="95"/>
    </row>
    <row r="25" spans="1:10" x14ac:dyDescent="0.3">
      <c r="A25" s="79" t="s">
        <v>85</v>
      </c>
      <c r="B25" s="80"/>
      <c r="C25" s="135">
        <v>6452528</v>
      </c>
      <c r="D25" s="107">
        <v>9205740</v>
      </c>
      <c r="F25" s="95"/>
      <c r="G25" s="95"/>
      <c r="I25" s="95"/>
      <c r="J25" s="95"/>
    </row>
    <row r="26" spans="1:10" x14ac:dyDescent="0.3">
      <c r="A26" s="79" t="s">
        <v>86</v>
      </c>
      <c r="B26" s="82"/>
      <c r="C26" s="133">
        <v>4100531</v>
      </c>
      <c r="D26" s="58">
        <v>1736323</v>
      </c>
      <c r="F26" s="95"/>
      <c r="G26" s="95"/>
      <c r="I26" s="95"/>
      <c r="J26" s="95"/>
    </row>
    <row r="27" spans="1:10" x14ac:dyDescent="0.3">
      <c r="A27" s="83" t="s">
        <v>87</v>
      </c>
      <c r="B27" s="82"/>
      <c r="C27" s="134">
        <v>5047958</v>
      </c>
      <c r="D27" s="105">
        <v>2218289</v>
      </c>
      <c r="F27" s="95"/>
      <c r="G27" s="95"/>
      <c r="I27" s="95"/>
      <c r="J27" s="95"/>
    </row>
    <row r="28" spans="1:10" x14ac:dyDescent="0.3">
      <c r="A28" s="81" t="s">
        <v>88</v>
      </c>
      <c r="B28" s="82"/>
      <c r="C28" s="134">
        <v>621815</v>
      </c>
      <c r="D28" s="105">
        <v>359638</v>
      </c>
      <c r="F28" s="95"/>
      <c r="G28" s="95"/>
      <c r="I28" s="95"/>
      <c r="J28" s="95"/>
    </row>
    <row r="29" spans="1:10" x14ac:dyDescent="0.3">
      <c r="A29" s="81" t="s">
        <v>89</v>
      </c>
      <c r="B29" s="82"/>
      <c r="C29" s="134">
        <v>4426143</v>
      </c>
      <c r="D29" s="105">
        <v>1858651</v>
      </c>
      <c r="F29" s="95"/>
      <c r="G29" s="95"/>
      <c r="I29" s="95"/>
      <c r="J29" s="95"/>
    </row>
    <row r="30" spans="1:10" x14ac:dyDescent="0.3">
      <c r="A30" s="81" t="s">
        <v>90</v>
      </c>
      <c r="B30" s="82"/>
      <c r="C30" s="134">
        <v>947427</v>
      </c>
      <c r="D30" s="105">
        <v>481966</v>
      </c>
      <c r="F30" s="95"/>
      <c r="G30" s="95"/>
      <c r="I30" s="95"/>
      <c r="J30" s="95"/>
    </row>
    <row r="31" spans="1:10" x14ac:dyDescent="0.3">
      <c r="A31" s="81" t="s">
        <v>91</v>
      </c>
      <c r="B31" s="82"/>
      <c r="C31" s="134">
        <v>35</v>
      </c>
      <c r="D31" s="105">
        <v>74</v>
      </c>
      <c r="I31" s="95"/>
      <c r="J31" s="95"/>
    </row>
    <row r="32" spans="1:10" x14ac:dyDescent="0.3">
      <c r="A32" s="83" t="s">
        <v>92</v>
      </c>
      <c r="B32" s="82"/>
      <c r="C32" s="134">
        <v>947392</v>
      </c>
      <c r="D32" s="105">
        <v>481892</v>
      </c>
      <c r="F32" s="95"/>
      <c r="G32" s="95"/>
      <c r="I32" s="95"/>
      <c r="J32" s="95"/>
    </row>
    <row r="33" spans="1:10" x14ac:dyDescent="0.3">
      <c r="A33" s="79" t="s">
        <v>220</v>
      </c>
      <c r="B33" s="192" t="s">
        <v>286</v>
      </c>
      <c r="C33" s="135">
        <v>660</v>
      </c>
      <c r="D33" s="107">
        <v>122358</v>
      </c>
      <c r="G33" s="95"/>
      <c r="I33" s="95"/>
      <c r="J33" s="95"/>
    </row>
    <row r="34" spans="1:10" x14ac:dyDescent="0.3">
      <c r="A34" s="79" t="s">
        <v>221</v>
      </c>
      <c r="B34" s="192" t="s">
        <v>287</v>
      </c>
      <c r="C34" s="135">
        <v>2251914</v>
      </c>
      <c r="D34" s="107">
        <v>1125038</v>
      </c>
      <c r="F34" s="95"/>
      <c r="G34" s="95"/>
      <c r="I34" s="95"/>
      <c r="J34" s="95"/>
    </row>
    <row r="35" spans="1:10" x14ac:dyDescent="0.3">
      <c r="A35" s="81" t="s">
        <v>222</v>
      </c>
      <c r="B35" s="82" t="s">
        <v>287</v>
      </c>
      <c r="C35" s="134">
        <v>1048776</v>
      </c>
      <c r="D35" s="105">
        <v>520920</v>
      </c>
      <c r="F35" s="95"/>
      <c r="G35" s="95"/>
      <c r="I35" s="95"/>
      <c r="J35" s="95"/>
    </row>
    <row r="36" spans="1:10" x14ac:dyDescent="0.3">
      <c r="A36" s="81" t="s">
        <v>223</v>
      </c>
      <c r="B36" s="82" t="s">
        <v>287</v>
      </c>
      <c r="C36" s="134">
        <v>-79539</v>
      </c>
      <c r="D36" s="105">
        <v>-262436</v>
      </c>
      <c r="F36" s="95"/>
      <c r="G36" s="95"/>
      <c r="I36" s="95"/>
      <c r="J36" s="95"/>
    </row>
    <row r="37" spans="1:10" x14ac:dyDescent="0.3">
      <c r="A37" s="81" t="s">
        <v>224</v>
      </c>
      <c r="B37" s="82" t="s">
        <v>287</v>
      </c>
      <c r="C37" s="134">
        <v>1282677</v>
      </c>
      <c r="D37" s="105">
        <v>866554</v>
      </c>
      <c r="F37" s="95"/>
      <c r="G37" s="95"/>
      <c r="I37" s="95"/>
      <c r="J37" s="95"/>
    </row>
    <row r="38" spans="1:10" x14ac:dyDescent="0.3">
      <c r="A38" s="84" t="s">
        <v>225</v>
      </c>
      <c r="B38" s="188" t="s">
        <v>288</v>
      </c>
      <c r="C38" s="135">
        <v>24601414</v>
      </c>
      <c r="D38" s="107">
        <v>2995506</v>
      </c>
      <c r="F38" s="95"/>
      <c r="G38" s="95"/>
      <c r="I38" s="95"/>
      <c r="J38" s="95"/>
    </row>
    <row r="39" spans="1:10" x14ac:dyDescent="0.3">
      <c r="A39" s="84" t="s">
        <v>226</v>
      </c>
      <c r="B39" s="189"/>
      <c r="C39" s="135">
        <v>37407047</v>
      </c>
      <c r="D39" s="107">
        <v>15184965</v>
      </c>
      <c r="F39" s="95"/>
      <c r="G39" s="95"/>
      <c r="I39" s="95"/>
      <c r="J39" s="95"/>
    </row>
    <row r="40" spans="1:10" x14ac:dyDescent="0.3">
      <c r="A40" s="79" t="s">
        <v>227</v>
      </c>
      <c r="B40" s="188" t="s">
        <v>289</v>
      </c>
      <c r="C40" s="135">
        <v>13321019</v>
      </c>
      <c r="D40" s="107">
        <v>6661003</v>
      </c>
      <c r="F40" s="95"/>
      <c r="G40" s="95"/>
      <c r="I40" s="95"/>
      <c r="J40" s="95"/>
    </row>
    <row r="41" spans="1:10" x14ac:dyDescent="0.3">
      <c r="A41" s="84" t="s">
        <v>228</v>
      </c>
      <c r="B41" s="188" t="s">
        <v>289</v>
      </c>
      <c r="C41" s="135">
        <v>87686</v>
      </c>
      <c r="D41" s="107">
        <v>405800</v>
      </c>
      <c r="F41" s="95"/>
      <c r="G41" s="95"/>
      <c r="I41" s="95"/>
      <c r="J41" s="95"/>
    </row>
    <row r="42" spans="1:10" x14ac:dyDescent="0.3">
      <c r="A42" s="84" t="s">
        <v>229</v>
      </c>
      <c r="B42" s="188"/>
      <c r="C42" s="135">
        <v>2940883</v>
      </c>
      <c r="D42" s="107">
        <v>1359429</v>
      </c>
      <c r="F42" s="95"/>
      <c r="G42" s="95"/>
      <c r="I42" s="95"/>
      <c r="J42" s="95"/>
    </row>
    <row r="43" spans="1:10" x14ac:dyDescent="0.3">
      <c r="A43" s="84" t="s">
        <v>231</v>
      </c>
      <c r="B43" s="188" t="s">
        <v>290</v>
      </c>
      <c r="C43" s="135">
        <v>17055600</v>
      </c>
      <c r="D43" s="107">
        <v>1683422</v>
      </c>
      <c r="F43" s="95"/>
      <c r="G43" s="95"/>
      <c r="I43" s="95"/>
      <c r="J43" s="95"/>
    </row>
    <row r="44" spans="1:10" x14ac:dyDescent="0.3">
      <c r="A44" s="79" t="s">
        <v>230</v>
      </c>
      <c r="B44" s="82"/>
      <c r="C44" s="135">
        <v>4001859</v>
      </c>
      <c r="D44" s="107">
        <v>5075311</v>
      </c>
      <c r="F44" s="95"/>
      <c r="G44" s="95"/>
      <c r="I44" s="95"/>
      <c r="J44" s="95"/>
    </row>
    <row r="45" spans="1:10" x14ac:dyDescent="0.3">
      <c r="A45" s="85" t="s">
        <v>232</v>
      </c>
      <c r="B45" s="80"/>
      <c r="C45" s="135"/>
      <c r="D45" s="107"/>
      <c r="I45" s="95"/>
      <c r="J45" s="95"/>
    </row>
    <row r="46" spans="1:10" x14ac:dyDescent="0.3">
      <c r="A46" s="84" t="s">
        <v>233</v>
      </c>
      <c r="B46" s="80"/>
      <c r="C46" s="135">
        <v>0</v>
      </c>
      <c r="D46" s="107">
        <v>0</v>
      </c>
      <c r="I46" s="95"/>
      <c r="J46" s="95"/>
    </row>
    <row r="47" spans="1:10" x14ac:dyDescent="0.3">
      <c r="A47" s="85" t="s">
        <v>234</v>
      </c>
      <c r="B47" s="80"/>
      <c r="C47" s="135">
        <v>0</v>
      </c>
      <c r="D47" s="107">
        <v>0</v>
      </c>
      <c r="I47" s="95"/>
      <c r="J47" s="95"/>
    </row>
    <row r="48" spans="1:10" ht="24.6" x14ac:dyDescent="0.3">
      <c r="A48" s="85" t="s">
        <v>235</v>
      </c>
      <c r="B48" s="188" t="s">
        <v>291</v>
      </c>
      <c r="C48" s="135">
        <v>0</v>
      </c>
      <c r="D48" s="107">
        <v>0</v>
      </c>
      <c r="I48" s="95"/>
      <c r="J48" s="95"/>
    </row>
    <row r="49" spans="1:10" x14ac:dyDescent="0.3">
      <c r="A49" s="84" t="s">
        <v>236</v>
      </c>
      <c r="B49" s="188" t="s">
        <v>293</v>
      </c>
      <c r="C49" s="135">
        <v>4001859</v>
      </c>
      <c r="D49" s="107">
        <v>5075311</v>
      </c>
      <c r="F49" s="95"/>
      <c r="G49" s="95"/>
      <c r="I49" s="95"/>
      <c r="J49" s="95"/>
    </row>
    <row r="50" spans="1:10" x14ac:dyDescent="0.3">
      <c r="A50" s="35" t="s">
        <v>237</v>
      </c>
      <c r="B50" s="80" t="s">
        <v>294</v>
      </c>
      <c r="C50" s="134">
        <v>500739</v>
      </c>
      <c r="D50" s="105">
        <v>-2073130</v>
      </c>
      <c r="F50" s="95"/>
      <c r="G50" s="95"/>
      <c r="I50" s="95"/>
      <c r="J50" s="95"/>
    </row>
    <row r="51" spans="1:10" x14ac:dyDescent="0.3">
      <c r="A51" s="102" t="s">
        <v>238</v>
      </c>
      <c r="B51" s="80" t="s">
        <v>294</v>
      </c>
      <c r="C51" s="134">
        <v>-1071647</v>
      </c>
      <c r="D51" s="105">
        <v>-9841777</v>
      </c>
      <c r="F51" s="95"/>
      <c r="G51" s="95"/>
      <c r="I51" s="95"/>
      <c r="J51" s="95"/>
    </row>
    <row r="52" spans="1:10" x14ac:dyDescent="0.3">
      <c r="A52" s="35" t="s">
        <v>239</v>
      </c>
      <c r="B52" s="80" t="s">
        <v>294</v>
      </c>
      <c r="C52" s="134">
        <v>-465577</v>
      </c>
      <c r="D52" s="105">
        <v>-943755</v>
      </c>
      <c r="F52" s="95"/>
      <c r="G52" s="95"/>
      <c r="I52" s="95"/>
      <c r="J52" s="95"/>
    </row>
    <row r="53" spans="1:10" x14ac:dyDescent="0.3">
      <c r="A53" s="103" t="s">
        <v>240</v>
      </c>
      <c r="B53" s="188" t="s">
        <v>292</v>
      </c>
      <c r="C53" s="147">
        <v>2037963</v>
      </c>
      <c r="D53" s="32">
        <v>8712402</v>
      </c>
      <c r="F53" s="95"/>
      <c r="G53" s="95"/>
      <c r="I53" s="95"/>
      <c r="J53" s="95"/>
    </row>
    <row r="54" spans="1:10" x14ac:dyDescent="0.3">
      <c r="A54" s="104" t="s">
        <v>241</v>
      </c>
      <c r="B54" s="80"/>
      <c r="C54" s="136">
        <v>4502598</v>
      </c>
      <c r="D54" s="106">
        <v>3002181</v>
      </c>
      <c r="F54" s="95"/>
      <c r="G54" s="95"/>
      <c r="I54" s="95"/>
      <c r="J54" s="95"/>
    </row>
    <row r="55" spans="1:10" x14ac:dyDescent="0.3">
      <c r="A55" s="81" t="s">
        <v>242</v>
      </c>
      <c r="B55" s="80"/>
      <c r="C55" s="134">
        <v>0</v>
      </c>
      <c r="D55" s="105">
        <v>0</v>
      </c>
      <c r="I55" s="95"/>
      <c r="J55" s="95"/>
    </row>
    <row r="56" spans="1:10" x14ac:dyDescent="0.3">
      <c r="A56" s="35" t="s">
        <v>243</v>
      </c>
      <c r="B56" s="80"/>
      <c r="C56" s="134">
        <v>0</v>
      </c>
      <c r="D56" s="105">
        <v>0</v>
      </c>
      <c r="I56" s="95"/>
      <c r="J56" s="95"/>
    </row>
    <row r="57" spans="1:10" x14ac:dyDescent="0.3">
      <c r="A57" s="81" t="s">
        <v>244</v>
      </c>
      <c r="B57" s="80"/>
      <c r="C57" s="134">
        <v>0</v>
      </c>
      <c r="D57" s="105">
        <v>0</v>
      </c>
      <c r="I57" s="95"/>
      <c r="J57" s="95"/>
    </row>
    <row r="58" spans="1:10" x14ac:dyDescent="0.3">
      <c r="A58" s="104" t="s">
        <v>245</v>
      </c>
      <c r="B58" s="80"/>
      <c r="C58" s="136">
        <v>0</v>
      </c>
      <c r="D58" s="106">
        <v>0</v>
      </c>
      <c r="I58" s="95"/>
      <c r="J58" s="95"/>
    </row>
    <row r="59" spans="1:10" x14ac:dyDescent="0.3">
      <c r="A59" s="81" t="s">
        <v>246</v>
      </c>
      <c r="B59" s="80"/>
      <c r="C59" s="134">
        <v>0</v>
      </c>
      <c r="D59" s="105">
        <v>0</v>
      </c>
      <c r="I59" s="95"/>
      <c r="J59" s="95"/>
    </row>
    <row r="60" spans="1:10" x14ac:dyDescent="0.3">
      <c r="A60" s="102" t="s">
        <v>247</v>
      </c>
      <c r="B60" s="80"/>
      <c r="C60" s="134">
        <v>0</v>
      </c>
      <c r="D60" s="105">
        <v>0</v>
      </c>
      <c r="I60" s="95"/>
      <c r="J60" s="95"/>
    </row>
    <row r="61" spans="1:10" x14ac:dyDescent="0.3">
      <c r="A61" s="102" t="s">
        <v>248</v>
      </c>
      <c r="B61" s="80"/>
      <c r="C61" s="134">
        <v>0</v>
      </c>
      <c r="D61" s="105">
        <v>0</v>
      </c>
      <c r="I61" s="95"/>
      <c r="J61" s="95"/>
    </row>
    <row r="62" spans="1:10" x14ac:dyDescent="0.3">
      <c r="A62" s="84" t="s">
        <v>249</v>
      </c>
      <c r="B62" s="80"/>
      <c r="C62" s="136">
        <v>0</v>
      </c>
      <c r="D62" s="106">
        <v>0</v>
      </c>
      <c r="I62" s="95"/>
      <c r="J62" s="95"/>
    </row>
    <row r="63" spans="1:10" x14ac:dyDescent="0.3">
      <c r="A63" s="84" t="s">
        <v>250</v>
      </c>
      <c r="B63" s="80"/>
      <c r="C63" s="136">
        <v>0</v>
      </c>
      <c r="D63" s="106">
        <v>0</v>
      </c>
      <c r="I63" s="95"/>
      <c r="J63" s="95"/>
    </row>
    <row r="64" spans="1:10" x14ac:dyDescent="0.3">
      <c r="A64" s="102" t="s">
        <v>251</v>
      </c>
      <c r="B64" s="80"/>
      <c r="C64" s="134">
        <v>0</v>
      </c>
      <c r="D64" s="105">
        <v>0</v>
      </c>
      <c r="I64" s="95"/>
      <c r="J64" s="95"/>
    </row>
    <row r="65" spans="1:10" x14ac:dyDescent="0.3">
      <c r="A65" s="35" t="s">
        <v>252</v>
      </c>
      <c r="B65" s="80"/>
      <c r="C65" s="134">
        <v>0</v>
      </c>
      <c r="D65" s="105">
        <v>0</v>
      </c>
      <c r="I65" s="95"/>
      <c r="J65" s="95"/>
    </row>
    <row r="66" spans="1:10" x14ac:dyDescent="0.3">
      <c r="A66" s="35" t="s">
        <v>253</v>
      </c>
      <c r="B66" s="80"/>
      <c r="C66" s="134">
        <v>0</v>
      </c>
      <c r="D66" s="105">
        <v>0</v>
      </c>
      <c r="I66" s="95"/>
      <c r="J66" s="95"/>
    </row>
    <row r="67" spans="1:10" x14ac:dyDescent="0.3">
      <c r="A67" s="84" t="s">
        <v>254</v>
      </c>
      <c r="B67" s="80"/>
      <c r="C67" s="149">
        <v>0</v>
      </c>
      <c r="D67" s="26">
        <v>0</v>
      </c>
      <c r="I67" s="95"/>
      <c r="J67" s="95"/>
    </row>
    <row r="68" spans="1:10" x14ac:dyDescent="0.3">
      <c r="A68" s="84" t="s">
        <v>255</v>
      </c>
      <c r="B68" s="188" t="s">
        <v>299</v>
      </c>
      <c r="C68" s="135">
        <v>0</v>
      </c>
      <c r="D68" s="107">
        <v>0</v>
      </c>
      <c r="I68" s="95"/>
      <c r="J68" s="95"/>
    </row>
    <row r="69" spans="1:10" x14ac:dyDescent="0.3">
      <c r="A69" s="35"/>
      <c r="B69" s="80"/>
      <c r="C69" s="135">
        <v>4502598</v>
      </c>
      <c r="D69" s="107">
        <v>3002181</v>
      </c>
      <c r="F69" s="95"/>
      <c r="G69" s="95"/>
      <c r="I69" s="95"/>
      <c r="J69" s="95"/>
    </row>
    <row r="70" spans="1:10" x14ac:dyDescent="0.3">
      <c r="A70" s="187" t="s">
        <v>200</v>
      </c>
      <c r="B70" s="186" t="s">
        <v>300</v>
      </c>
      <c r="C70" s="161"/>
      <c r="D70" s="178"/>
      <c r="I70" s="95"/>
      <c r="J70" s="95"/>
    </row>
  </sheetData>
  <mergeCells count="3">
    <mergeCell ref="A2:B2"/>
    <mergeCell ref="C4:D4"/>
    <mergeCell ref="B5:B6"/>
  </mergeCells>
  <pageMargins left="0.7" right="0.7" top="0.75" bottom="0.75" header="0.3" footer="0.3"/>
  <pageSetup paperSize="9" orientation="portrait" r:id="rId1"/>
  <headerFooter>
    <oddHeader>&amp;L&amp;"Calibri,Regular"&amp;09&amp;B&amp;K0000FFKurum İçi Sınırsız Kullanım&amp;K000000 / &amp;K00C000Kişisel Veri Değil</oddHeader>
    <evenHeader>&amp;L&amp;"Calibri,Regular"&amp;09&amp;B&amp;K0000FFKurum İçi Sınırsız Kullanım&amp;K000000 / &amp;K00C000Kişisel Veri Değil</evenHeader>
    <firstHeader>&amp;L&amp;"Calibri,Regular"&amp;09&amp;B&amp;K0000FFKurum İçi Sınırsız Kullanım&amp;K000000 / &amp;K00C000Kişisel Veri Değil</first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bab714a6-9187-42f5-a4dd-542e816fcaf4" origin="userSelected">
  <element uid="id_classification_generalbusiness" value=""/>
  <element uid="f2eba04f-07ec-4723-bc0f-b207a306c994" value=""/>
</sisl>
</file>

<file path=customXml/itemProps1.xml><?xml version="1.0" encoding="utf-8"?>
<ds:datastoreItem xmlns:ds="http://schemas.openxmlformats.org/officeDocument/2006/customXml" ds:itemID="{82EB7677-0A2D-4921-AE99-1FB44499F5F7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4</vt:i4>
      </vt:variant>
    </vt:vector>
  </HeadingPairs>
  <TitlesOfParts>
    <vt:vector size="4" baseType="lpstr">
      <vt:lpstr>Assets</vt:lpstr>
      <vt:lpstr>Liabilities</vt:lpstr>
      <vt:lpstr>Commit.</vt:lpstr>
      <vt:lpstr>Inc-Exp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2023-05-15T12:48:21Z</dcterms:modified>
  <cp:category>GZL02; KVKK01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e7c25c12-c2c6-48b5-b442-2200c926d291</vt:lpwstr>
  </property>
  <property fmtid="{D5CDD505-2E9C-101B-9397-08002B2CF9AE}" pid="3" name="bjSaver">
    <vt:lpwstr>8u6ld9XqC5qCPLJSKoRi3YVLbEBxQUig</vt:lpwstr>
  </property>
  <property fmtid="{D5CDD505-2E9C-101B-9397-08002B2CF9AE}" pid="4" name="bjDocumentLabelXML">
    <vt:lpwstr>&lt;?xml version="1.0" encoding="us-ascii"?&gt;&lt;sisl xmlns:xsd="http://www.w3.org/2001/XMLSchema" xmlns:xsi="http://www.w3.org/2001/XMLSchema-instance" sislVersion="0" policy="bab714a6-9187-42f5-a4dd-542e816fcaf4" origin="userSelected" xmlns="http://www.boldonj</vt:lpwstr>
  </property>
  <property fmtid="{D5CDD505-2E9C-101B-9397-08002B2CF9AE}" pid="5" name="bjDocumentLabelXML-0">
    <vt:lpwstr>ames.com/2008/01/sie/internal/label"&gt;&lt;element uid="id_classification_generalbusiness" value="" /&gt;&lt;element uid="f2eba04f-07ec-4723-bc0f-b207a306c994" value="" /&gt;&lt;/sisl&gt;</vt:lpwstr>
  </property>
  <property fmtid="{D5CDD505-2E9C-101B-9397-08002B2CF9AE}" pid="6" name="bjDocumentSecurityLabel">
    <vt:lpwstr>Kurum İçi Sınırsız Kullanım / Kişisel Veri Değil</vt:lpwstr>
  </property>
  <property fmtid="{D5CDD505-2E9C-101B-9397-08002B2CF9AE}" pid="7" name="bjClsUserRVM">
    <vt:lpwstr>[]</vt:lpwstr>
  </property>
  <property fmtid="{D5CDD505-2E9C-101B-9397-08002B2CF9AE}" pid="8" name="bjLeftHeaderLabel-first">
    <vt:lpwstr>&amp;"Calibri,Regular"&amp;09&amp;B&amp;K0000FFKurum İçi Sınırsız Kullanım&amp;K000000 / &amp;K00C000Kişisel Veri Değil</vt:lpwstr>
  </property>
  <property fmtid="{D5CDD505-2E9C-101B-9397-08002B2CF9AE}" pid="9" name="bjLeftHeaderLabel-even">
    <vt:lpwstr>&amp;"Calibri,Regular"&amp;09&amp;B&amp;K0000FFKurum İçi Sınırsız Kullanım&amp;K000000 / &amp;K00C000Kişisel Veri Değil</vt:lpwstr>
  </property>
  <property fmtid="{D5CDD505-2E9C-101B-9397-08002B2CF9AE}" pid="10" name="bjLeftHeaderLabel">
    <vt:lpwstr>&amp;"Calibri,Regular"&amp;09&amp;B&amp;K0000FFKurum İçi Sınırsız Kullanım&amp;K000000 / &amp;K00C000Kişisel Veri Değil</vt:lpwstr>
  </property>
</Properties>
</file>